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7795" windowHeight="11820"/>
  </bookViews>
  <sheets>
    <sheet name="ХЭ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#REF!</definedName>
    <definedName name="\m">#REF!</definedName>
    <definedName name="\n">#REF!</definedName>
    <definedName name="\o">#REF!</definedName>
    <definedName name="________M8">[0]!________M8</definedName>
    <definedName name="________M9">[0]!________M9</definedName>
    <definedName name="________q11">[0]!________q11</definedName>
    <definedName name="________q15">[0]!________q15</definedName>
    <definedName name="________q17">[0]!________q17</definedName>
    <definedName name="________q2">[0]!________q2</definedName>
    <definedName name="________q3">[0]!________q3</definedName>
    <definedName name="________q4">[0]!________q4</definedName>
    <definedName name="________q5">[0]!________q5</definedName>
    <definedName name="________q6">[0]!________q6</definedName>
    <definedName name="________q7">[0]!________q7</definedName>
    <definedName name="________q8">[0]!________q8</definedName>
    <definedName name="________q9">[0]!________q9</definedName>
    <definedName name="______M8">#N/A</definedName>
    <definedName name="______M9">#N/A</definedName>
    <definedName name="______Num2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FY1">#N/A</definedName>
    <definedName name="_____M8">#N/A</definedName>
    <definedName name="_____M9">#N/A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FY1">#N/A</definedName>
    <definedName name="____M8">#N/A</definedName>
    <definedName name="____M9">#N/A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SP1">[2]FES!#REF!</definedName>
    <definedName name="____SP10">[2]FES!#REF!</definedName>
    <definedName name="____SP11">[2]FES!#REF!</definedName>
    <definedName name="____SP12">[2]FES!#REF!</definedName>
    <definedName name="____SP13">[2]FES!#REF!</definedName>
    <definedName name="____SP14">[2]FES!#REF!</definedName>
    <definedName name="____SP15">[2]FES!#REF!</definedName>
    <definedName name="____SP16">[2]FES!#REF!</definedName>
    <definedName name="____SP17">[2]FES!#REF!</definedName>
    <definedName name="____SP18">[2]FES!#REF!</definedName>
    <definedName name="____SP19">[2]FES!#REF!</definedName>
    <definedName name="____SP2">[2]FES!#REF!</definedName>
    <definedName name="____SP20">[2]FES!#REF!</definedName>
    <definedName name="____SP3">[2]FES!#REF!</definedName>
    <definedName name="____SP4">[2]FES!#REF!</definedName>
    <definedName name="____SP5">[2]FES!#REF!</definedName>
    <definedName name="____SP7">[2]FES!#REF!</definedName>
    <definedName name="____SP8">[2]FES!#REF!</definedName>
    <definedName name="____SP9">[2]FES!#REF!</definedName>
    <definedName name="___FY1">#N/A</definedName>
    <definedName name="___M8">#N/A</definedName>
    <definedName name="___M9">#N/A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ew1">#N/A</definedName>
    <definedName name="__fg1">#N/A</definedName>
    <definedName name="__FY1">#N/A</definedName>
    <definedName name="__k1">#N/A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ew1">#N/A</definedName>
    <definedName name="_fg1">#N/A</definedName>
    <definedName name="_FY1">#N/A</definedName>
    <definedName name="_k1">#N/A</definedName>
    <definedName name="_M8">[0]!_M8</definedName>
    <definedName name="_M8_4">"'рт-передача'!_m8"</definedName>
    <definedName name="_M9">[0]!_M9</definedName>
    <definedName name="_M9_4">"'рт-передача'!_m9"</definedName>
    <definedName name="_Num2">#REF!</definedName>
    <definedName name="_Num2_4">"#REF!"</definedName>
    <definedName name="_Order1" hidden="1">255</definedName>
    <definedName name="_q11">[0]!_q11</definedName>
    <definedName name="_q11_4">"'рт-передача'!_q11"</definedName>
    <definedName name="_q15">[0]!_q15</definedName>
    <definedName name="_q15_4">"'рт-передача'!_q15"</definedName>
    <definedName name="_q17">[0]!_q17</definedName>
    <definedName name="_q17_4">"'рт-передача'!_q17"</definedName>
    <definedName name="_q2">[0]!_q2</definedName>
    <definedName name="_q2_4">"'рт-передача'!_q2"</definedName>
    <definedName name="_q3">[0]!_q3</definedName>
    <definedName name="_q3_4">"'рт-передача'!_q3"</definedName>
    <definedName name="_q4">[0]!_q4</definedName>
    <definedName name="_q4_4">"'рт-передача'!_q4"</definedName>
    <definedName name="_q5">[0]!_q5</definedName>
    <definedName name="_q5_4">"'рт-передача'!_q5"</definedName>
    <definedName name="_q6">[0]!_q6</definedName>
    <definedName name="_q6_4">"'рт-передача'!_q6"</definedName>
    <definedName name="_q7">[0]!_q7</definedName>
    <definedName name="_q7_4">"'рт-передача'!_q7"</definedName>
    <definedName name="_q8">[0]!_q8</definedName>
    <definedName name="_q8_4">"'рт-передача'!_q8"</definedName>
    <definedName name="_q9">[0]!_q9</definedName>
    <definedName name="_q9_4">"'рт-передача'!_q9"</definedName>
    <definedName name="_Sort" hidden="1">#REF!</definedName>
    <definedName name="_SP1">[4]FES!#REF!</definedName>
    <definedName name="_SP10">[4]FES!#REF!</definedName>
    <definedName name="_SP11">[4]FES!#REF!</definedName>
    <definedName name="_SP12">[4]FES!#REF!</definedName>
    <definedName name="_SP13">[4]FES!#REF!</definedName>
    <definedName name="_SP14">[4]FES!#REF!</definedName>
    <definedName name="_SP15">[4]FES!#REF!</definedName>
    <definedName name="_SP16">[4]FES!#REF!</definedName>
    <definedName name="_SP17">[4]FES!#REF!</definedName>
    <definedName name="_SP18">[4]FES!#REF!</definedName>
    <definedName name="_SP19">[4]FES!#REF!</definedName>
    <definedName name="_SP2">[4]FES!#REF!</definedName>
    <definedName name="_SP20">[4]FES!#REF!</definedName>
    <definedName name="_SP3">[4]FES!#REF!</definedName>
    <definedName name="_SP4">[4]FES!#REF!</definedName>
    <definedName name="_SP5">[4]FES!#REF!</definedName>
    <definedName name="_SP7">[4]FES!#REF!</definedName>
    <definedName name="_SP8">[4]FES!#REF!</definedName>
    <definedName name="_SP9">[4]FES!#REF!</definedName>
    <definedName name="÷ĺňâĺđňűé">#REF!</definedName>
    <definedName name="a">[5]Параметры!$E$37</definedName>
    <definedName name="AES">#REF!</definedName>
    <definedName name="AES_4">"#REF!"</definedName>
    <definedName name="àî">[0]!àî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N">#N/A</definedName>
    <definedName name="âňîđîé">#REF!</definedName>
    <definedName name="AOE">#REF!</definedName>
    <definedName name="AOE_4">"#REF!"</definedName>
    <definedName name="APR">#REF!</definedName>
    <definedName name="APR_4">"#REF!"</definedName>
    <definedName name="AUG">#REF!</definedName>
    <definedName name="AUG_4">"#REF!"</definedName>
    <definedName name="b">[5]Параметры!$F$37</definedName>
    <definedName name="B490_02">'[6]УФ-61'!#REF!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C_STAT">[7]TEHSHEET!#REF!</definedName>
    <definedName name="C_STAT_4">#N/A</definedName>
    <definedName name="cc">[0]!cc</definedName>
    <definedName name="cd">[0]!cd</definedName>
    <definedName name="cd_4">"'рт-передача'!cd"</definedName>
    <definedName name="cjv">[0]!cjv</definedName>
    <definedName name="com">[0]!com</definedName>
    <definedName name="com_4">"'рт-передача'!com"</definedName>
    <definedName name="CompOt">[0]!CompOt</definedName>
    <definedName name="CompOt_4">"'рт-передача'!compot"</definedName>
    <definedName name="compOT1">#N/A</definedName>
    <definedName name="CompOt2">[0]!CompOt2</definedName>
    <definedName name="CompOt2_4">"'рт-передача'!compot2"</definedName>
    <definedName name="CompRas">[0]!CompRas</definedName>
    <definedName name="CompRas_4">"'рт-передача'!compras"</definedName>
    <definedName name="CompRas1">#N/A</definedName>
    <definedName name="Contents">#REF!</definedName>
    <definedName name="Contents_4">"#REF!"</definedName>
    <definedName name="COPY_DIAP">#REF!</definedName>
    <definedName name="COPY_DIAP_5">"#REF!"</definedName>
    <definedName name="ct">[0]!ct</definedName>
    <definedName name="ct_4">"'рт-передача'!ct"</definedName>
    <definedName name="CUR_VER">[8]Заголовок!$B$21</definedName>
    <definedName name="cv">#N/A</definedName>
    <definedName name="d">[5]Параметры!$G$37</definedName>
    <definedName name="ď">[0]!ď</definedName>
    <definedName name="ď_4">"'рт-передача'!ď"</definedName>
    <definedName name="DaNet">[9]TEHSHEET!#REF!</definedName>
    <definedName name="DATA">#REF!</definedName>
    <definedName name="DATA_4">"#REF!"</definedName>
    <definedName name="DATE">#REF!</definedName>
    <definedName name="DATE_4">"#REF!"</definedName>
    <definedName name="ďď">[0]!ďď</definedName>
    <definedName name="đđ">[0]!đđ</definedName>
    <definedName name="ďď_4">"'рт-передача'!ďď"</definedName>
    <definedName name="đđ_4">"'рт-передача'!đđ"</definedName>
    <definedName name="đđđ">[0]!đđđ</definedName>
    <definedName name="đđđ_4">"'рт-передача'!đđđ"</definedName>
    <definedName name="DEC">#REF!</definedName>
    <definedName name="DEC_4">"#REF!"</definedName>
    <definedName name="dfrgtt">#N/A</definedName>
    <definedName name="dip">[10]FST5!$G$149:$G$165,P1_dip,P2_dip,P3_dip,P4_dip</definedName>
    <definedName name="dip_4">#N/A</definedName>
    <definedName name="dip_5">#N/A</definedName>
    <definedName name="ďĺđâűé">#REF!</definedName>
    <definedName name="DOC">#REF!</definedName>
    <definedName name="DOC_4">"#REF!"</definedName>
    <definedName name="Down_range">#REF!</definedName>
    <definedName name="Down_range_4">"#REF!"</definedName>
    <definedName name="dsragh">[0]!dsragh</definedName>
    <definedName name="dsragh_4">"'рт-передача'!dsragh"</definedName>
    <definedName name="e">[5]Параметры!#REF!</definedName>
    <definedName name="ęĺ">[0]!ęĺ</definedName>
    <definedName name="ęĺ_4">"'рт-передача'!ęĺ"</definedName>
    <definedName name="eso">[10]FST5!$G$149:$G$165,[0]!P1_eso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w">[0]!ew</definedName>
    <definedName name="ew_4">"'рт-передача'!ew"</definedName>
    <definedName name="f">[5]Параметры!#REF!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[9]Топливо2009!#REF!</definedName>
    <definedName name="F9_SC_2">[9]Топливо2009!#REF!</definedName>
    <definedName name="F9_SC_3">[9]Топливо2009!#REF!</definedName>
    <definedName name="F9_SC_4">[9]Топливо2009!#REF!</definedName>
    <definedName name="F9_SC_5">[9]Топливо2009!#REF!</definedName>
    <definedName name="F9_SC_6">[9]Топливо2009!#REF!</definedName>
    <definedName name="F9_SCOPE">#REF!</definedName>
    <definedName name="F9_SCOPE_4">"#REF!"</definedName>
    <definedName name="fbgffnjfgg">#N/A</definedName>
    <definedName name="FEB">#REF!</definedName>
    <definedName name="FEB_4">"#REF!"</definedName>
    <definedName name="fff">#REF!</definedName>
    <definedName name="ffff">#N/A</definedName>
    <definedName name="fffff">#N/A</definedName>
    <definedName name="ffffffff">#N/A</definedName>
    <definedName name="ffffffffff">#N/A</definedName>
    <definedName name="fffffffffff">#N/A</definedName>
    <definedName name="ffffffffffff">#N/A</definedName>
    <definedName name="fffffffffffff">#N/A</definedName>
    <definedName name="ffffffffffffff">#N/A</definedName>
    <definedName name="fg">[0]!fg</definedName>
    <definedName name="fg_4">"'рт-передача'!fg"</definedName>
    <definedName name="ForIns">[11]Регионы!#REF!</definedName>
    <definedName name="ForIns_5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g">[5]Параметры!#REF!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fg">[0]!gfg</definedName>
    <definedName name="gfg_4">"'рт-передача'!gfg"</definedName>
    <definedName name="gh">[0]!gh</definedName>
    <definedName name="gh_4">"'рт-передача'!gh"</definedName>
    <definedName name="ghhktyi">#N/A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>#REF!,#REF!,#REF!,P1_ESO_PROT</definedName>
    <definedName name="gtty_4">"#REF!,#REF!,#REF!,P1_ESO_PROT"</definedName>
    <definedName name="h">[0]!h</definedName>
    <definedName name="h_4">"'рт-передача'!h"</definedName>
    <definedName name="Helper_Котельные">[12]Справочники!$A$9:$A$12</definedName>
    <definedName name="Helper_ТЭС">[12]Справочники!$A$2:$A$5</definedName>
    <definedName name="Helper_ТЭС_Котельные">[13]Справочники!$A$2:$A$4,[13]Справочники!$A$16:$A$18</definedName>
    <definedName name="Helper_ФОРЭМ">[12]Справочники!$A$30:$A$35</definedName>
    <definedName name="hfte">#N/A</definedName>
    <definedName name="hghjgjgj">[0]!hghjgjgj</definedName>
    <definedName name="hhh">[0]!hhh</definedName>
    <definedName name="hhh_4">"'рт-передача'!hhh"</definedName>
    <definedName name="hhhhhhhhhhhhhhhhhhhhhhhhhhhhhhhhhhhhhhhhhhhhhhhhhhhhhhhhhhhhhh">#N/A</definedName>
    <definedName name="hhy">[0]!hhy</definedName>
    <definedName name="hhy_4">"'рт-передача'!hhy"</definedName>
    <definedName name="îî">[0]!îî</definedName>
    <definedName name="îî_4">"'рт-передача'!îî"</definedName>
    <definedName name="iiiiiiii">#N/A</definedName>
    <definedName name="INN">#REF!</definedName>
    <definedName name="j">[0]!j</definedName>
    <definedName name="j_4">"'рт-передача'!j"</definedName>
    <definedName name="JAN">#REF!</definedName>
    <definedName name="JAN_4">"#REF!"</definedName>
    <definedName name="JUL">#REF!</definedName>
    <definedName name="JUL_4">"#REF!"</definedName>
    <definedName name="JUN">#REF!</definedName>
    <definedName name="JUN_4">"#REF!"</definedName>
    <definedName name="k">[0]!k</definedName>
    <definedName name="k_4">"'рт-передача'!k"</definedName>
    <definedName name="knkn.n.">#N/A</definedName>
    <definedName name="l">'[14]Вводные данные систем'!#REF!</definedName>
    <definedName name="LINE">#REF!</definedName>
    <definedName name="LINE2">#REF!</definedName>
    <definedName name="MAR">#REF!</definedName>
    <definedName name="MAR_4">"#REF!"</definedName>
    <definedName name="MAY">#REF!</definedName>
    <definedName name="MAY_4">"#REF!"</definedName>
    <definedName name="MmExcelLinker_6E24F10A_D93B_4197_A91F_1E8C46B84DD5">РТ передача [15]ээ!$I$76:$I$76</definedName>
    <definedName name="MmExcelLinker_6E24F10A_D93B_4197_A91F_1E8C46B84DD5_4">#N/A</definedName>
    <definedName name="MO">#REF!</definedName>
    <definedName name="MO_4">"#REF!"</definedName>
    <definedName name="MONTH">#REF!</definedName>
    <definedName name="MONTH_4">"#REF!"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ňđĺňčé">#REF!</definedName>
    <definedName name="net">[10]FST5!$G$100:$G$116,[0]!P1_net</definedName>
    <definedName name="net_4">#N/A</definedName>
    <definedName name="net_5">#N/A</definedName>
    <definedName name="NET_INV">[16]TEHSHEET!#REF!</definedName>
    <definedName name="NET_ORG">[16]TEHSHEET!#REF!</definedName>
    <definedName name="NET_W">[16]TEHSHEET!#REF!</definedName>
    <definedName name="NETORG">#REF!</definedName>
    <definedName name="nfyz">[0]!nfyz</definedName>
    <definedName name="nfyz_4">"'рт-передача'!nfyz"</definedName>
    <definedName name="NOM">#REF!</definedName>
    <definedName name="NOM_4">"#REF!"</definedName>
    <definedName name="NOV">#REF!</definedName>
    <definedName name="NOV_4">"#REF!"</definedName>
    <definedName name="NSRF">#REF!</definedName>
    <definedName name="NSRF_5">"#REF!"</definedName>
    <definedName name="Num">#REF!</definedName>
    <definedName name="Num_4">"#REF!"</definedName>
    <definedName name="NVV">#REF!</definedName>
    <definedName name="Nотп_нн_смежн">#REF!</definedName>
    <definedName name="Nотп_сн1_смежн">#REF!</definedName>
    <definedName name="Nотп_сн2_смежн">#REF!</definedName>
    <definedName name="Nотп_сн2_СН1">#REF!</definedName>
    <definedName name="Nпост_вн">#REF!</definedName>
    <definedName name="Nпост_нн">#REF!</definedName>
    <definedName name="Nпост_сн1">#REF!</definedName>
    <definedName name="Nпост_сн2">#REF!</definedName>
    <definedName name="o">[0]!o</definedName>
    <definedName name="o_4">"'рт-передача'!o"</definedName>
    <definedName name="OCT">#REF!</definedName>
    <definedName name="OCT_4">"#REF!"</definedName>
    <definedName name="OKTMO">#REF!</definedName>
    <definedName name="OKTMO_4">"#REF!"</definedName>
    <definedName name="öó">[0]!öó</definedName>
    <definedName name="öó_4">"'рт-передача'!öó"</definedName>
    <definedName name="ORE">#REF!</definedName>
    <definedName name="ORE_4">"#REF!"</definedName>
    <definedName name="ORG">[11]Справочники!#REF!</definedName>
    <definedName name="ORG_5">#N/A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p">'[14]Вводные данные систем'!#REF!</definedName>
    <definedName name="P1_dip" hidden="1">[10]FST5!$G$167:$G$172,[10]FST5!$G$174:$G$175,[10]FST5!$G$177:$G$180,[10]FST5!$G$182,[10]FST5!$G$184:$G$188,[10]FST5!$G$190,[10]FST5!$G$192:$G$194</definedName>
    <definedName name="P1_eso" hidden="1">[17]FST5!$G$167:$G$172,[17]FST5!$G$174:$G$175,[17]FST5!$G$177:$G$180,[17]FST5!$G$182,[17]FST5!$G$184:$G$188,[17]FST5!$G$190,[17]FST5!$G$192:$G$194</definedName>
    <definedName name="P1_ESO_PROT" hidden="1">#REF!,#REF!,#REF!,#REF!,#REF!,#REF!,#REF!,#REF!</definedName>
    <definedName name="P1_net" hidden="1">[17]FST5!$G$118:$G$123,[17]FST5!$G$125:$G$126,[17]FST5!$G$128:$G$131,[17]FST5!$G$133,[17]FST5!$G$135:$G$139,[17]FST5!$G$141,[17]FST5!$G$143:$G$145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'[18]16'!$E$15:$I$16,'[18]16'!$E$18:$I$20,'[18]16'!$E$23:$I$23,'[18]16'!$E$26:$I$26,'[18]16'!$E$29:$I$29,'[18]16'!$E$32:$I$32,'[18]16'!$E$35:$I$35,'[18]16'!$B$34,'[18]16'!$B$37</definedName>
    <definedName name="P1_SCOPE_17_PRT">'[18]17'!$E$13:$H$21,'[18]17'!$J$9:$J$11,'[18]17'!$J$13:$J$21,'[18]17'!$E$24:$H$26,'[18]17'!$E$28:$H$36,'[18]17'!$J$24:$M$26,'[18]17'!$J$28:$M$36,'[18]17'!$E$39:$H$41</definedName>
    <definedName name="P1_SCOPE_4_PRT">'[18]4'!$F$23:$I$23,'[18]4'!$F$25:$I$25,'[18]4'!$F$27:$I$31,'[18]4'!$K$14:$N$20,'[18]4'!$K$23:$N$23,'[18]4'!$K$25:$N$25,'[18]4'!$K$27:$N$31,'[18]4'!$P$14:$S$20,'[18]4'!$P$23:$S$23</definedName>
    <definedName name="P1_SCOPE_5_PRT">'[18]5'!$F$23:$I$23,'[18]5'!$F$25:$I$25,'[18]5'!$F$27:$I$31,'[18]5'!$K$14:$N$21,'[18]5'!$K$23:$N$23,'[18]5'!$K$25:$N$25,'[18]5'!$K$27:$N$31,'[18]5'!$P$14:$S$21,'[18]5'!$P$23:$S$23</definedName>
    <definedName name="P1_SCOPE_CORR" hidden="1">#REF!,#REF!,#REF!,#REF!,#REF!,#REF!,#REF!</definedName>
    <definedName name="P1_SCOPE_DOP" hidden="1">[19]Регионы!#REF!,[19]Регионы!#REF!,[19]Регионы!#REF!,[19]Регионы!#REF!,[19]Регионы!#REF!,[19]Регионы!#REF!</definedName>
    <definedName name="P1_SCOPE_F1_PRT">'[18]Ф-1 (для АО-энерго)'!$D$74:$E$84,'[18]Ф-1 (для АО-энерго)'!$D$71:$E$72,'[18]Ф-1 (для АО-энерго)'!$D$66:$E$69,'[18]Ф-1 (для АО-энерго)'!$D$61:$E$64</definedName>
    <definedName name="P1_SCOPE_F2_PRT">'[18]Ф-2 (для АО-энерго)'!$G$56,'[18]Ф-2 (для АО-энерго)'!$E$55:$E$56,'[18]Ф-2 (для АО-энерго)'!$F$55:$G$55,'[18]Ф-2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>[18]перекрестка!$H$15:$H$19,[18]перекрестка!$H$21:$H$25,[18]перекрестка!$J$14:$J$25,[18]перекрестка!$K$15:$K$19,[18]перекрестка!$K$21:$K$25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>#REF!,#REF!,#REF!,#REF!,#REF!,#REF!,#REF!</definedName>
    <definedName name="P1_SCOPE_SV_LD1">[18]свод!$E$70:$M$79,[18]свод!$E$81:$M$81,[18]свод!$E$83:$M$88,[18]свод!$E$90:$M$90,[18]свод!$E$92:$M$96,[18]свод!$E$98:$M$98,[18]свод!$E$101:$M$102</definedName>
    <definedName name="P1_SCOPE_SV_PRT">[18]свод!$E$23:$H$26,[18]свод!$E$28:$I$29,[18]свод!$E$32:$I$36,[18]свод!$E$38:$I$40,[18]свод!$E$42:$I$53,[18]свод!$E$55:$I$56,[18]свод!$E$58:$I$63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[20]перекрестка!$J$42:$K$46,[20]перекрестка!$J$49,[20]перекрестка!$J$50:$K$54,[20]перекрестка!$J$55,[20]перекрестка!$J$56:$K$60,[20]перекрестка!$J$62:$K$66</definedName>
    <definedName name="P1_T16?axis?R?ДОГОВОР" hidden="1">'[21]16'!$E$76:$M$76,'[21]16'!$E$8:$M$8,'[21]16'!$E$12:$M$12,'[21]16'!$E$52:$M$52,'[21]16'!$E$16:$M$16,'[21]16'!$E$64:$M$64,'[21]16'!$E$84:$M$85,'[21]16'!$E$48:$M$48,'[21]16'!$E$80:$M$80,'[21]16'!$E$72:$M$72,'[21]16'!$E$44:$M$44</definedName>
    <definedName name="P1_T16?axis?R?ДОГОВОР?" hidden="1">'[21]16'!$A$76,'[21]16'!$A$84:$A$85,'[21]16'!$A$72,'[21]16'!$A$80,'[21]16'!$A$68,'[21]16'!$A$64,'[21]16'!$A$60,'[21]16'!$A$56,'[21]16'!$A$52,'[21]16'!$A$48,'[21]16'!$A$44,'[21]16'!$A$40,'[21]16'!$A$36,'[21]16'!$A$32,'[21]16'!$A$28,'[21]16'!$A$24,'[21]16'!$A$20</definedName>
    <definedName name="P1_T16?L1" hidden="1">'[21]16'!$A$74:$M$74,'[21]16'!$A$14:$M$14,'[21]16'!$A$10:$M$10,'[21]16'!$A$50:$M$50,'[21]16'!$A$6:$M$6,'[21]16'!$A$62:$M$62,'[21]16'!$A$78:$M$78,'[21]16'!$A$46:$M$46,'[21]16'!$A$82:$M$82,'[21]16'!$A$70:$M$70,'[21]16'!$A$42:$M$42</definedName>
    <definedName name="P1_T16?L1.x" hidden="1">'[21]16'!$A$76:$M$76,'[21]16'!$A$16:$M$16,'[21]16'!$A$12:$M$12,'[21]16'!$A$52:$M$52,'[21]16'!$A$8:$M$8,'[21]16'!$A$64:$M$64,'[21]16'!$A$80:$M$80,'[21]16'!$A$48:$M$48,'[21]16'!$A$84:$M$85,'[21]16'!$A$72:$M$72,'[21]16'!$A$44:$M$44</definedName>
    <definedName name="P1_T16_Protect" hidden="1">'[20]16'!$G$10:$K$14,'[20]16'!$G$17:$K$17,'[20]16'!$G$20:$K$20,'[20]16'!$G$23:$K$23,'[20]16'!$G$26:$K$26,'[20]16'!$G$29:$K$29,'[20]16'!$G$33:$K$34,'[20]16'!$G$38:$K$40</definedName>
    <definedName name="P1_T17?L4">'[13]29'!$J$18:$J$25,'[13]29'!$G$18:$G$25,'[13]29'!$G$35:$G$42,'[13]29'!$J$35:$J$42,'[13]29'!$G$60,'[13]29'!$J$60,'[13]29'!$M$60,'[13]29'!$P$60,'[13]29'!$P$18:$P$25,'[13]29'!$G$9:$G$16</definedName>
    <definedName name="P1_T17?unit?РУБ.ГКАЛ">'[13]29'!$F$44:$F$51,'[13]29'!$I$44:$I$51,'[13]29'!$L$44:$L$51,'[13]29'!$F$18:$F$25,'[13]29'!$I$60,'[13]29'!$L$60,'[13]29'!$O$60,'[13]29'!$F$60,'[13]29'!$F$9:$F$16,'[13]29'!$I$9:$I$16</definedName>
    <definedName name="P1_T17?unit?ТГКАЛ">'[13]29'!$M$18:$M$25,'[13]29'!$J$18:$J$25,'[13]29'!$G$18:$G$25,'[13]29'!$G$35:$G$42,'[13]29'!$J$35:$J$42,'[13]29'!$G$60,'[13]29'!$J$60,'[13]29'!$M$60,'[13]29'!$P$60,'[13]29'!$G$9:$G$16</definedName>
    <definedName name="P1_T17_Protection">'[13]29'!$O$47:$P$51,'[13]29'!$L$47:$M$51,'[13]29'!$L$53:$M$53,'[13]29'!$L$55:$M$59,'[13]29'!$O$53:$P$53,'[13]29'!$O$55:$P$59,'[13]29'!$F$12:$G$16,'[13]29'!$F$10:$G$10</definedName>
    <definedName name="P1_T18.2_Protect" hidden="1">'[20]18.2'!$F$12:$J$19,'[20]18.2'!$F$22:$J$25,'[20]18.2'!$B$28:$J$30,'[20]18.2'!$F$32:$J$32,'[20]18.2'!$B$34:$J$38,'[20]18.2'!$F$42:$J$47,'[20]18.2'!$F$54:$J$54</definedName>
    <definedName name="P1_T20_Protection" hidden="1">'[13]20'!$E$4:$H$4,'[13]20'!$E$13:$H$13,'[13]20'!$E$16:$H$17,'[13]20'!$E$19:$H$19,'[13]20'!$J$4:$M$4,'[13]20'!$J$8:$M$11,'[13]20'!$J$13:$M$13,'[13]20'!$J$16:$M$17,'[13]20'!$J$19:$M$19</definedName>
    <definedName name="P1_T21_Protection">'[13]21'!$O$31:$S$33,'[13]21'!$E$11,'[13]21'!$G$11:$K$11,'[13]21'!$M$11,'[13]21'!$O$11:$S$11,'[13]21'!$E$14:$E$16,'[13]21'!$G$14:$K$16,'[13]21'!$M$14:$M$16,'[13]21'!$O$14:$S$16</definedName>
    <definedName name="P1_T23_Protection">'[13]23'!$F$9:$J$25,'[13]23'!$O$9:$P$25,'[13]23'!$A$32:$A$34,'[13]23'!$F$32:$J$34,'[13]23'!$O$32:$P$34,'[13]23'!$A$37:$A$53,'[13]23'!$F$37:$J$53,'[13]23'!$O$37:$P$53</definedName>
    <definedName name="P1_T25_protection">'[13]25'!$G$8:$J$21,'[13]25'!$G$24:$J$28,'[13]25'!$G$30:$J$33,'[13]25'!$G$35:$J$37,'[13]25'!$G$41:$J$42,'[13]25'!$L$8:$O$21,'[13]25'!$L$24:$O$28,'[13]25'!$L$30:$O$33</definedName>
    <definedName name="P1_T26_Protection">'[13]26'!$B$34:$B$36,'[13]26'!$F$8:$I$8,'[13]26'!$F$10:$I$11,'[13]26'!$F$13:$I$15,'[13]26'!$F$18:$I$19,'[13]26'!$F$22:$I$24,'[13]26'!$F$26:$I$26,'[13]26'!$F$29:$I$32</definedName>
    <definedName name="P1_T27_Protection">'[13]27'!$B$34:$B$36,'[13]27'!$F$8:$I$8,'[13]27'!$F$10:$I$11,'[13]27'!$F$13:$I$15,'[13]27'!$F$18:$I$19,'[13]27'!$F$22:$I$24,'[13]27'!$F$26:$I$26,'[13]27'!$F$29:$I$32</definedName>
    <definedName name="P1_T28?axis?R?ПЭ">'[13]28'!$D$16:$I$18,'[13]28'!$D$22:$I$24,'[13]28'!$D$28:$I$30,'[13]28'!$D$37:$I$39,'[13]28'!$D$42:$I$44,'[13]28'!$D$48:$I$50,'[13]28'!$D$54:$I$56,'[13]28'!$D$63:$I$65</definedName>
    <definedName name="P1_T28?axis?R?ПЭ?">'[13]28'!$B$16:$B$18,'[13]28'!$B$22:$B$24,'[13]28'!$B$28:$B$30,'[13]28'!$B$37:$B$39,'[13]28'!$B$42:$B$44,'[13]28'!$B$48:$B$50,'[13]28'!$B$54:$B$56,'[13]28'!$B$63:$B$65</definedName>
    <definedName name="P1_T28?Data">'[13]28'!$G$242:$H$265,'[13]28'!$D$242:$E$265,'[13]28'!$G$216:$H$239,'[13]28'!$D$268:$E$292,'[13]28'!$G$268:$H$292,'[13]28'!$D$216:$E$239,'[13]28'!$G$190:$H$213</definedName>
    <definedName name="P1_T28_Protection">'[13]28'!$B$74:$B$76,'[13]28'!$B$80:$B$82,'[13]28'!$B$89:$B$91,'[13]28'!$B$94:$B$96,'[13]28'!$B$100:$B$102,'[13]28'!$B$106:$B$108,'[13]28'!$B$115:$B$117,'[13]28'!$B$120:$B$122</definedName>
    <definedName name="P1_T4_Protect" hidden="1">'[20]4'!$G$20:$J$20,'[20]4'!$G$22:$J$22,'[20]4'!$G$24:$J$28,'[20]4'!$L$11:$O$17,'[20]4'!$L$20:$O$20,'[20]4'!$L$22:$O$22,'[20]4'!$L$24:$O$28,'[20]4'!$Q$11:$T$17,'[20]4'!$Q$20:$T$20</definedName>
    <definedName name="P1_T6_Protect" hidden="1">'[20]6'!$D$46:$H$55,'[20]6'!$J$46:$N$55,'[20]6'!$D$57:$H$59,'[20]6'!$J$57:$N$59,'[20]6'!$B$10:$B$19,'[20]6'!$D$10:$H$19,'[20]6'!$J$10:$N$19,'[20]6'!$D$21:$H$23,'[20]6'!$J$21:$N$23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[20]перекрестка!$F$42:$H$46,[20]перекрестка!$F$49:$G$49,[20]перекрестка!$F$50:$H$54,[20]перекрестка!$F$55:$G$55,[20]перекрестка!$F$56:$H$60</definedName>
    <definedName name="P10_T28_Protection">'[13]28'!$G$167:$H$169,'[13]28'!$D$172:$E$174,'[13]28'!$G$172:$H$174,'[13]28'!$D$178:$E$180,'[13]28'!$G$178:$H$181,'[13]28'!$D$184:$E$186,'[13]28'!$G$184:$H$186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[20]перекрестка!$F$62:$H$66,[20]перекрестка!$F$68:$H$72,[20]перекрестка!$F$74:$H$78,[20]перекрестка!$F$80:$H$84,[20]перекрестка!$F$89:$G$89</definedName>
    <definedName name="P11_T28_Protection">'[13]28'!$D$193:$E$195,'[13]28'!$G$193:$H$195,'[13]28'!$D$198:$E$200,'[13]28'!$G$198:$H$200,'[13]28'!$D$204:$E$206,'[13]28'!$G$204:$H$206,'[13]28'!$D$210:$E$212,'[13]28'!$B$68:$B$70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hidden="1">[20]перекрестка!$F$90:$H$94,[20]перекрестка!$F$95:$G$95,[20]перекрестка!$F$96:$H$100,[20]перекрестка!$F$102:$H$106,[20]перекрестка!$F$108:$H$112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#N/A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[20]перекрестка!$F$114:$H$118,[20]перекрестка!$F$120:$H$124,[20]перекрестка!$F$127:$G$127,[20]перекрестка!$F$128:$H$132,[20]перекрестка!$F$133:$G$133</definedName>
    <definedName name="P14_SCOPE_FULL_LOAD" hidden="1">#REF!,#REF!,#REF!,#REF!,#REF!,#REF!</definedName>
    <definedName name="P14_T1_Protect" hidden="1">[20]перекрестка!$F$134:$H$138,[20]перекрестка!$F$140:$H$144,[20]перекрестка!$F$146:$H$150,[20]перекрестка!$F$152:$H$156,[20]перекрестка!$F$158:$H$162</definedName>
    <definedName name="P15_SCOPE_FULL_LOAD" hidden="1">#REF!,#REF!,#REF!,#REF!,#REF!,P1_SCOPE_FULL_LOAD</definedName>
    <definedName name="P15_T1_Protect" hidden="1">[20]перекрестка!$J$158:$K$162,[20]перекрестка!$J$152:$K$156,[20]перекрестка!$J$146:$K$150,[20]перекрестка!$J$140:$K$144,[20]перекрестка!$J$11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[20]перекрестка!$J$12:$K$16,[20]перекрестка!$J$17,[20]перекрестка!$J$18:$K$22,[20]перекрестка!$J$24:$K$28,[20]перекрестка!$J$30:$K$34,[20]перекрестка!$F$23:$G$23</definedName>
    <definedName name="P17_SCOPE_FULL_LOAD" hidden="1">[0]!P9_SCOPE_FULL_LOAD,P10_SCOPE_FULL_LOAD,P11_SCOPE_FULL_LOAD,P12_SCOPE_FULL_LOAD,P13_SCOPE_FULL_LOAD,P14_SCOPE_FULL_LOAD,P15_SCOPE_FULL_LOAD</definedName>
    <definedName name="P17_T1_Protect" hidden="1">[20]перекрестка!$F$29:$G$29,[20]перекрестка!$F$61:$G$61,[20]перекрестка!$F$67:$G$67,[20]перекрестка!$F$101:$G$101,[20]перекрестка!$F$107:$G$107</definedName>
    <definedName name="P18_T1_Protect" hidden="1">[20]перекрестка!$F$139:$G$139,[20]перекрестка!$F$145:$G$145,[20]перекрестка!$J$36:$K$40,P1_T1_Protect,P2_T1_Protect,P3_T1_Protect,P4_T1_Protect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[10]FST5!$G$100:$G$116,[10]FST5!$G$118:$G$123,[10]FST5!$G$125:$G$126,[10]FST5!$G$128:$G$131,[10]FST5!$G$133,[10]FST5!$G$135:$G$139,[10]FST5!$G$141</definedName>
    <definedName name="P2_SC_CLR" hidden="1">#REF!,#REF!,#REF!,#REF!,#REF!</definedName>
    <definedName name="P2_SC22" hidden="1">#REF!,#REF!,#REF!,#REF!,#REF!,#REF!,#REF!</definedName>
    <definedName name="P2_SCOPE_16_PRT">'[18]16'!$E$38:$I$38,'[18]16'!$E$41:$I$41,'[18]16'!$E$45:$I$47,'[18]16'!$E$49:$I$49,'[18]16'!$E$53:$I$54,'[18]16'!$E$56:$I$57,'[18]16'!$E$59:$I$59,'[18]16'!$E$9:$I$13</definedName>
    <definedName name="P2_SCOPE_4_PRT">'[18]4'!$P$25:$S$25,'[18]4'!$P$27:$S$31,'[18]4'!$U$14:$X$20,'[18]4'!$U$23:$X$23,'[18]4'!$U$25:$X$25,'[18]4'!$U$27:$X$31,'[18]4'!$Z$14:$AC$20,'[18]4'!$Z$23:$AC$23,'[18]4'!$Z$25:$AC$25</definedName>
    <definedName name="P2_SCOPE_5_PRT">'[18]5'!$P$25:$S$25,'[18]5'!$P$27:$S$31,'[18]5'!$U$14:$X$21,'[18]5'!$U$23:$X$23,'[18]5'!$U$25:$X$25,'[18]5'!$U$27:$X$31,'[18]5'!$Z$14:$AC$21,'[18]5'!$Z$23:$AC$23,'[18]5'!$Z$25:$AC$25</definedName>
    <definedName name="P2_SCOPE_CORR" hidden="1">#REF!,#REF!,#REF!,#REF!,#REF!,#REF!,#REF!,#REF!</definedName>
    <definedName name="P2_SCOPE_F1_PRT">'[18]Ф-1 (для АО-энерго)'!$D$56:$E$59,'[18]Ф-1 (для АО-энерго)'!$D$34:$E$50,'[18]Ф-1 (для АО-энерго)'!$D$32:$E$32,'[18]Ф-1 (для АО-энерго)'!$D$23:$E$30</definedName>
    <definedName name="P2_SCOPE_F2_PRT">'[18]Ф-2 (для АО-энерго)'!$D$52:$G$54,'[18]Ф-2 (для АО-энерго)'!$C$21:$E$42,'[18]Ф-2 (для АО-энерго)'!$A$12:$E$12,'[18]Ф-2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>[18]перекрестка!$N$14:$N$25,[18]перекрестка!$N$27:$N$31,[18]перекрестка!$J$27:$K$31,[18]перекрестка!$F$27:$H$31,[18]перекрестка!$F$33:$H$37</definedName>
    <definedName name="P2_SCOPE_SAVE2" hidden="1">#REF!,#REF!,#REF!,#REF!,#REF!,#REF!</definedName>
    <definedName name="P2_SCOPE_SV_PRT">[18]свод!$E$72:$I$79,[18]свод!$E$81:$I$81,[18]свод!$E$85:$H$88,[18]свод!$E$90:$I$90,[18]свод!$E$107:$I$112,[18]свод!$E$114:$I$117,[18]свод!$E$124:$H$127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[20]перекрестка!$J$68:$K$72,[20]перекрестка!$J$74:$K$78,[20]перекрестка!$J$80:$K$84,[20]перекрестка!$J$89,[20]перекрестка!$J$90:$K$94,[20]перекрестка!$J$95</definedName>
    <definedName name="P2_T17?L4">'[13]29'!$J$9:$J$16,'[13]29'!$M$9:$M$16,'[13]29'!$P$9:$P$16,'[13]29'!$G$44:$G$51,'[13]29'!$J$44:$J$51,'[13]29'!$M$44:$M$51,'[13]29'!$M$35:$M$42,'[13]29'!$P$35:$P$42,'[13]29'!$P$44:$P$51</definedName>
    <definedName name="P2_T17?unit?РУБ.ГКАЛ">'[13]29'!$I$18:$I$25,'[13]29'!$L$9:$L$16,'[13]29'!$L$18:$L$25,'[13]29'!$O$9:$O$16,'[13]29'!$F$35:$F$42,'[13]29'!$I$35:$I$42,'[13]29'!$L$35:$L$42,'[13]29'!$O$35:$O$51</definedName>
    <definedName name="P2_T17?unit?ТГКАЛ">'[13]29'!$J$9:$J$16,'[13]29'!$M$9:$M$16,'[13]29'!$P$9:$P$16,'[13]29'!$M$35:$M$42,'[13]29'!$P$35:$P$42,'[13]29'!$G$44:$G$51,'[13]29'!$J$44:$J$51,'[13]29'!$M$44:$M$51,'[13]29'!$P$44:$P$51</definedName>
    <definedName name="P2_T17_Protection">'[13]29'!$F$19:$G$19,'[13]29'!$F$21:$G$25,'[13]29'!$F$27:$G$27,'[13]29'!$F$29:$G$33,'[13]29'!$F$36:$G$36,'[13]29'!$F$38:$G$42,'[13]29'!$F$45:$G$45,'[13]29'!$F$47:$G$51</definedName>
    <definedName name="P2_T21_Protection">'[13]21'!$E$20:$E$22,'[13]21'!$G$20:$K$22,'[13]21'!$M$20:$M$22,'[13]21'!$O$20:$S$22,'[13]21'!$E$26:$E$28,'[13]21'!$G$26:$K$28,'[13]21'!$M$26:$M$28,'[13]21'!$O$26:$S$28</definedName>
    <definedName name="P2_T25_protection">'[13]25'!$L$35:$O$37,'[13]25'!$L$41:$O$42,'[13]25'!$Q$8:$T$21,'[13]25'!$Q$24:$T$28,'[13]25'!$Q$30:$T$33,'[13]25'!$Q$35:$T$37,'[13]25'!$Q$41:$T$42,'[13]25'!$B$35:$B$37</definedName>
    <definedName name="P2_T26_Protection">'[13]26'!$F$34:$I$36,'[13]26'!$K$8:$N$8,'[13]26'!$K$10:$N$11,'[13]26'!$K$13:$N$15,'[13]26'!$K$18:$N$19,'[13]26'!$K$22:$N$24,'[13]26'!$K$26:$N$26,'[13]26'!$K$29:$N$32</definedName>
    <definedName name="P2_T27_Protection">'[13]27'!$F$34:$I$36,'[13]27'!$K$8:$N$8,'[13]27'!$K$10:$N$11,'[13]27'!$K$13:$N$15,'[13]27'!$K$18:$N$19,'[13]27'!$K$22:$N$24,'[13]27'!$K$26:$N$26,'[13]27'!$K$29:$N$32</definedName>
    <definedName name="P2_T28?axis?R?ПЭ">'[13]28'!$D$68:$I$70,'[13]28'!$D$74:$I$76,'[13]28'!$D$80:$I$82,'[13]28'!$D$89:$I$91,'[13]28'!$D$94:$I$96,'[13]28'!$D$100:$I$102,'[13]28'!$D$106:$I$108,'[13]28'!$D$115:$I$117</definedName>
    <definedName name="P2_T28?axis?R?ПЭ?">'[13]28'!$B$68:$B$70,'[13]28'!$B$74:$B$76,'[13]28'!$B$80:$B$82,'[13]28'!$B$89:$B$91,'[13]28'!$B$94:$B$96,'[13]28'!$B$100:$B$102,'[13]28'!$B$106:$B$108,'[13]28'!$B$115:$B$117</definedName>
    <definedName name="P2_T28_Protection">'[13]28'!$B$126:$B$128,'[13]28'!$B$132:$B$134,'[13]28'!$B$141:$B$143,'[13]28'!$B$146:$B$148,'[13]28'!$B$152:$B$154,'[13]28'!$B$158:$B$160,'[13]28'!$B$167:$B$169</definedName>
    <definedName name="P2_T4_Protect" hidden="1">'[20]4'!$Q$22:$T$22,'[20]4'!$Q$24:$T$28,'[20]4'!$V$24:$Y$28,'[20]4'!$V$22:$Y$22,'[20]4'!$V$20:$Y$20,'[20]4'!$V$11:$Y$17,'[20]4'!$AA$11:$AD$17,'[20]4'!$AA$20:$AD$20,'[20]4'!$AA$22:$AD$22</definedName>
    <definedName name="P3_dip" hidden="1">[10]FST5!$G$143:$G$145,[10]FST5!$G$214:$G$217,[10]FST5!$G$219:$G$224,[10]FST5!$G$226,[10]FST5!$G$228,[10]FST5!$G$230,[10]FST5!$G$232,[10]FST5!$G$197:$G$212</definedName>
    <definedName name="P3_SC22" hidden="1">#REF!,#REF!,#REF!,#REF!,#REF!,#REF!</definedName>
    <definedName name="P3_SCOPE_F1_PRT">'[18]Ф-1 (для АО-энерго)'!$E$16:$E$17,'[18]Ф-1 (для АО-энерго)'!$C$4:$D$4,'[18]Ф-1 (для АО-энерго)'!$C$7:$E$10,'[18]Ф-1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>[18]перекрестка!$J$33:$K$37,[18]перекрестка!$N$33:$N$37,[18]перекрестка!$F$39:$H$43,[18]перекрестка!$J$39:$K$43,[18]перекрестка!$N$39:$N$43</definedName>
    <definedName name="P3_SCOPE_SV_PRT">[18]свод!$D$135:$G$135,[18]свод!$I$135:$I$140,[18]свод!$H$137:$H$140,[18]свод!$D$138:$G$140,[18]свод!$E$15:$I$16,[18]свод!$E$120:$I$121,[18]свод!$E$18:$I$19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[20]перекрестка!$J$96:$K$100,[20]перекрестка!$J$102:$K$106,[20]перекрестка!$J$108:$K$112,[20]перекрестка!$J$114:$K$118,[20]перекрестка!$J$120:$K$124</definedName>
    <definedName name="P3_T17_Protection">'[13]29'!$F$53:$G$53,'[13]29'!$F$55:$G$59,'[13]29'!$I$55:$J$59,'[13]29'!$I$53:$J$53,'[13]29'!$I$47:$J$51,'[13]29'!$I$45:$J$45,'[13]29'!$I$38:$J$42,'[13]29'!$I$36:$J$36</definedName>
    <definedName name="P3_T21_Protection">'[13]21'!$E$31:$E$33,'[13]21'!$G$31:$K$33,'[13]21'!$B$14:$B$16,'[13]21'!$B$20:$B$22,'[13]21'!$B$26:$B$28,'[13]21'!$B$31:$B$33,'[13]21'!$M$31:$M$33,P1_T21_Protection</definedName>
    <definedName name="P3_T21_Protection_4">#N/A</definedName>
    <definedName name="P3_T27_Protection">'[13]27'!$K$34:$N$36,'[13]27'!$P$8:$S$8,'[13]27'!$P$10:$S$11,'[13]27'!$P$13:$S$15,'[13]27'!$P$18:$S$19,'[13]27'!$P$22:$S$24,'[13]27'!$P$26:$S$26,'[13]27'!$P$29:$S$32</definedName>
    <definedName name="P3_T28?axis?R?ПЭ">'[13]28'!$D$120:$I$122,'[13]28'!$D$126:$I$128,'[13]28'!$D$132:$I$134,'[13]28'!$D$141:$I$143,'[13]28'!$D$146:$I$148,'[13]28'!$D$152:$I$154,'[13]28'!$D$158:$I$160</definedName>
    <definedName name="P3_T28?axis?R?ПЭ?">'[13]28'!$B$120:$B$122,'[13]28'!$B$126:$B$128,'[13]28'!$B$132:$B$134,'[13]28'!$B$141:$B$143,'[13]28'!$B$146:$B$148,'[13]28'!$B$152:$B$154,'[13]28'!$B$158:$B$160</definedName>
    <definedName name="P3_T28_Protection">'[13]28'!$B$172:$B$174,'[13]28'!$B$178:$B$180,'[13]28'!$B$184:$B$186,'[13]28'!$B$193:$B$195,'[13]28'!$B$198:$B$200,'[13]28'!$B$204:$B$206,'[13]28'!$B$210:$B$212</definedName>
    <definedName name="P4_dip" hidden="1">[10]FST5!$G$70:$G$75,[10]FST5!$G$77:$G$78,[10]FST5!$G$80:$G$83,[10]FST5!$G$85,[10]FST5!$G$87:$G$91,[10]FST5!$G$93,[10]FST5!$G$95:$G$97,[10]FST5!$G$52:$G$68</definedName>
    <definedName name="P4_SCOPE_F1_PRT">'[18]Ф-1 (для АО-энерго)'!$C$13:$E$13,'[18]Ф-1 (для АО-энерго)'!$A$14:$E$14,'[18]Ф-1 (для АО-энерго)'!$C$23:$C$50,'[18]Ф-1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>[18]перекрестка!$F$45:$H$49,[18]перекрестка!$J$45:$K$49,[18]перекрестка!$N$45:$N$49,[18]перекрестка!$F$53:$G$64,[18]перекрестка!$H$54:$H$58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[20]перекрестка!$J$127,[20]перекрестка!$J$128:$K$132,[20]перекрестка!$J$133,[20]перекрестка!$J$134:$K$138,[20]перекрестка!$N$11:$N$22,[20]перекрестка!$N$24:$N$28</definedName>
    <definedName name="P4_T17_Protection">'[13]29'!$I$29:$J$33,'[13]29'!$I$27:$J$27,'[13]29'!$I$21:$J$25,'[13]29'!$I$19:$J$19,'[13]29'!$I$12:$J$16,'[13]29'!$I$10:$J$10,'[13]29'!$L$10:$M$10,'[13]29'!$L$12:$M$16</definedName>
    <definedName name="P4_T28?axis?R?ПЭ">'[13]28'!$D$167:$I$169,'[13]28'!$D$172:$I$174,'[13]28'!$D$178:$I$180,'[13]28'!$D$184:$I$186,'[13]28'!$D$193:$I$195,'[13]28'!$D$198:$I$200,'[13]28'!$D$204:$I$206</definedName>
    <definedName name="P4_T28?axis?R?ПЭ?">'[13]28'!$B$167:$B$169,'[13]28'!$B$172:$B$174,'[13]28'!$B$178:$B$180,'[13]28'!$B$184:$B$186,'[13]28'!$B$193:$B$195,'[13]28'!$B$198:$B$200,'[13]28'!$B$204:$B$206</definedName>
    <definedName name="P4_T28_Protection">'[13]28'!$B$219:$B$221,'[13]28'!$B$224:$B$226,'[13]28'!$B$230:$B$232,'[13]28'!$B$236:$B$238,'[13]28'!$B$245:$B$247,'[13]28'!$B$250:$B$252,'[13]28'!$B$256:$B$258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[18]перекрестка!$H$60:$H$64,[18]перекрестка!$J$53:$J$64,[18]перекрестка!$K$54:$K$58,[18]перекрестка!$K$60:$K$64,[18]перекрестка!$N$53:$N$64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[20]перекрестка!$N$30:$N$34,[20]перекрестка!$N$36:$N$40,[20]перекрестка!$N$42:$N$46,[20]перекрестка!$N$49:$N$60,[20]перекрестка!$N$62:$N$66</definedName>
    <definedName name="P5_T17_Protection">'[13]29'!$L$19:$M$19,'[13]29'!$L$21:$M$27,'[13]29'!$L$29:$M$33,'[13]29'!$L$36:$M$36,'[13]29'!$L$38:$M$42,'[13]29'!$L$45:$M$45,'[13]29'!$O$10:$P$10,'[13]29'!$O$12:$P$16</definedName>
    <definedName name="P5_T28?axis?R?ПЭ">'[13]28'!$D$210:$I$212,'[13]28'!$D$219:$I$221,'[13]28'!$D$224:$I$226,'[13]28'!$D$230:$I$232,'[13]28'!$D$236:$I$238,'[13]28'!$D$245:$I$247,'[13]28'!$D$250:$I$252</definedName>
    <definedName name="P5_T28?axis?R?ПЭ?">'[13]28'!$B$210:$B$212,'[13]28'!$B$219:$B$221,'[13]28'!$B$224:$B$226,'[13]28'!$B$230:$B$232,'[13]28'!$B$236:$B$238,'[13]28'!$B$245:$B$247,'[13]28'!$B$250:$B$252</definedName>
    <definedName name="P5_T28_Protection">'[13]28'!$B$262:$B$264,'[13]28'!$B$271:$B$273,'[13]28'!$B$276:$B$278,'[13]28'!$B$282:$B$284,'[13]28'!$B$288:$B$291,'[13]28'!$B$11:$B$13,'[13]28'!$B$16:$B$18,'[13]28'!$B$22:$B$24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[18]перекрестка!$F$66:$H$70,[18]перекрестка!$J$66:$K$70,[18]перекрестка!$N$66:$N$70,[18]перекрестка!$F$72:$H$76,[18]перекрестка!$J$72:$K$76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[20]перекрестка!$N$68:$N$72,[20]перекрестка!$N$74:$N$78,[20]перекрестка!$N$80:$N$84,[20]перекрестка!$N$89:$N$100,[20]перекрестка!$N$102:$N$106</definedName>
    <definedName name="P6_T17_Protection">'[13]29'!$O$19:$P$19,'[13]29'!$O$21:$P$25,'[13]29'!$O$27:$P$27,'[13]29'!$O$29:$P$33,'[13]29'!$O$36:$P$36,'[13]29'!$O$38:$P$42,'[13]29'!$O$45:$P$45,P1_T17_Protection</definedName>
    <definedName name="P6_T17_Protection_4">#N/A</definedName>
    <definedName name="P6_T2.1?Protection">P1_T2.1?Protection</definedName>
    <definedName name="P6_T2.1?Protection_4">#N/A</definedName>
    <definedName name="P6_T28?axis?R?ПЭ">'[13]28'!$D$256:$I$258,'[13]28'!$D$262:$I$264,'[13]28'!$D$271:$I$273,'[13]28'!$D$276:$I$278,'[13]28'!$D$282:$I$284,'[13]28'!$D$288:$I$291,'[13]28'!$D$11:$I$13,P1_T28?axis?R?ПЭ</definedName>
    <definedName name="P6_T28?axis?R?ПЭ?">'[13]28'!$B$256:$B$258,'[13]28'!$B$262:$B$264,'[13]28'!$B$271:$B$273,'[13]28'!$B$276:$B$278,'[13]28'!$B$282:$B$284,'[13]28'!$B$288:$B$291,'[13]28'!$B$11:$B$13,P1_T28?axis?R?ПЭ?</definedName>
    <definedName name="P6_T28?axis?R?ПЭ?_4">#N/A</definedName>
    <definedName name="P6_T28?axis?R?ПЭ_4">#N/A</definedName>
    <definedName name="P6_T28_Protection">'[13]28'!$B$28:$B$30,'[13]28'!$B$37:$B$39,'[13]28'!$B$42:$B$44,'[13]28'!$B$48:$B$50,'[13]28'!$B$54:$B$56,'[13]28'!$B$63:$B$65,'[13]28'!$G$210:$H$212,'[13]28'!$D$11:$E$13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[18]перекрестка!$N$72:$N$76,[18]перекрестка!$F$78:$H$82,[18]перекрестка!$J$78:$K$82,[18]перекрестка!$N$78:$N$82,[18]перекрестка!$F$84:$H$88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[20]перекрестка!$N$108:$N$112,[20]перекрестка!$N$114:$N$118,[20]перекрестка!$N$120:$N$124,[20]перекрестка!$N$127:$N$138,[20]перекрестка!$N$140:$N$144</definedName>
    <definedName name="P7_T28_Protection">'[13]28'!$G$11:$H$13,'[13]28'!$D$16:$E$18,'[13]28'!$G$16:$H$18,'[13]28'!$D$22:$E$24,'[13]28'!$G$22:$H$24,'[13]28'!$D$28:$E$30,'[13]28'!$G$28:$H$30,'[13]28'!$D$37:$E$39</definedName>
    <definedName name="P8_SCOPE_FULL_LOAD" hidden="1">#REF!,#REF!,#REF!,#REF!,#REF!,#REF!</definedName>
    <definedName name="P8_SCOPE_NOTIND" hidden="1">#REF!,#REF!,#REF!,#REF!,#REF!,#REF!</definedName>
    <definedName name="P8_SCOPE_PER_PRT">[18]перекрестка!$J$84:$K$88,[18]перекрестка!$N$84:$N$88,[18]перекрестка!$F$14:$G$25,P1_SCOPE_PER_PRT,P2_SCOPE_PER_PRT,P3_SCOPE_PER_PRT,P4_SCOPE_PER_PRT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[20]перекрестка!$N$146:$N$150,[20]перекрестка!$N$152:$N$156,[20]перекрестка!$N$158:$N$162,[20]перекрестка!$F$11:$G$11,[20]перекрестка!$F$12:$H$16</definedName>
    <definedName name="P8_T28_Protection">'[13]28'!$G$37:$H$39,'[13]28'!$D$42:$E$44,'[13]28'!$G$42:$H$44,'[13]28'!$D$48:$E$50,'[13]28'!$G$48:$H$50,'[13]28'!$D$54:$E$56,'[13]28'!$G$54:$H$56,'[13]28'!$D$89:$E$91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[20]перекрестка!$F$17:$G$17,[20]перекрестка!$F$18:$H$22,[20]перекрестка!$F$24:$H$28,[20]перекрестка!$F$30:$H$34,[20]перекрестка!$F$36:$H$40</definedName>
    <definedName name="P9_T28_Protection">'[13]28'!$G$89:$H$91,'[13]28'!$G$94:$H$96,'[13]28'!$D$94:$E$96,'[13]28'!$D$100:$E$102,'[13]28'!$G$100:$H$102,'[13]28'!$D$106:$E$108,'[13]28'!$G$106:$H$108,'[13]28'!$D$167:$E$169</definedName>
    <definedName name="PER_ET">#REF!</definedName>
    <definedName name="Personal">'[22]6 Списки'!$A$2:$A$20</definedName>
    <definedName name="polta">#REF!</definedName>
    <definedName name="PR_ET">[7]TEHSHEET!#REF!</definedName>
    <definedName name="PR_ET_4">#N/A</definedName>
    <definedName name="PR_OBJ_ET">[7]TEHSHEET!#REF!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oject">[23]Списки!$B$2:$B$21</definedName>
    <definedName name="PROT">#REF!,#REF!,#REF!,#REF!,#REF!,#REF!</definedName>
    <definedName name="protect">#REF!,#REF!,#REF!,#REF!</definedName>
    <definedName name="qq">#N/A</definedName>
    <definedName name="REG">[7]TEHSHEET!$B$2:$B$85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">[24]TEHSHEET!$B$2:$B$86</definedName>
    <definedName name="regions">#REF!</definedName>
    <definedName name="REGNUM">#REF!</definedName>
    <definedName name="REGUL">#REF!</definedName>
    <definedName name="REGUL_4">"#REF!"</definedName>
    <definedName name="rgk">[17]FST5!$G$214:$G$217,[17]FST5!$G$219:$G$224,[17]FST5!$G$226,[17]FST5!$G$228,[17]FST5!$G$230,[17]FST5!$G$232,[17]FST5!$G$197:$G$212</definedName>
    <definedName name="ROZN_09">'[9]2009'!#REF!</definedName>
    <definedName name="rr">[0]!rr</definedName>
    <definedName name="ŕŕ">[0]!ŕŕ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tget6">#N/A</definedName>
    <definedName name="rt">#N/A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[17]FST5!$G$70:$G$75,[17]FST5!$G$77:$G$78,[17]FST5!$G$80:$G$83,[17]FST5!$G$85,[17]FST5!$G$87:$G$91,[17]FST5!$G$93,[17]FST5!$G$95:$G$97,[17]FST5!$G$52:$G$68</definedName>
    <definedName name="sch">#REF!</definedName>
    <definedName name="SCOPE">#REF!</definedName>
    <definedName name="SCOPE_16_LD">#REF!</definedName>
    <definedName name="SCOPE_16_LD_4">"#REF!"</definedName>
    <definedName name="SCOPE_16_PRT">P1_SCOPE_16_PRT,P2_SCOPE_16_PRT</definedName>
    <definedName name="SCOPE_17.1_LD">#REF!</definedName>
    <definedName name="SCOPE_17.1_LD_4">"#REF!"</definedName>
    <definedName name="SCOPE_17.1_PRT">'[18]17.1'!$D$14:$F$17,'[18]17.1'!$D$19:$F$22,'[18]17.1'!$I$9:$I$12,'[18]17.1'!$I$14:$I$17,'[18]17.1'!$I$19:$I$22,'[18]17.1'!$D$9:$F$12</definedName>
    <definedName name="SCOPE_17_LD">#REF!</definedName>
    <definedName name="SCOPE_17_LD_4">"#REF!"</definedName>
    <definedName name="SCOPE_17_PRT">'[18]17'!$J$39:$M$41,'[18]17'!$E$43:$H$51,'[18]17'!$J$43:$M$51,'[18]17'!$E$54:$H$56,'[18]17'!$E$58:$H$66,'[18]17'!$E$69:$M$81,'[18]17'!$E$9:$H$11,P1_SCOPE_17_PRT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'[18]24'!$E$8:$J$47,'[18]24'!$E$49:$J$66</definedName>
    <definedName name="SCOPE_24_PRT">'[18]24'!$E$41:$I$41,'[18]24'!$E$34:$I$34,'[18]24'!$E$36:$I$36,'[18]24'!$E$43:$I$43</definedName>
    <definedName name="SCOPE_25_LD">#REF!</definedName>
    <definedName name="SCOPE_25_LD_4">"#REF!"</definedName>
    <definedName name="SCOPE_25_PRT">'[18]25'!$E$20:$I$20,'[18]25'!$E$34:$I$34,'[18]25'!$E$41:$I$41,'[18]25'!$E$8:$I$10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'[18]4'!$Z$27:$AC$31,'[18]4'!$F$14:$I$20,P1_SCOPE_4_PRT,P2_SCOPE_4_PRT</definedName>
    <definedName name="SCOPE_5_LD">#REF!</definedName>
    <definedName name="SCOPE_5_LD_4">"#REF!"</definedName>
    <definedName name="SCOPE_5_PRT">'[18]5'!$Z$27:$AC$31,'[18]5'!$F$14:$I$21,P1_SCOPE_5_PRT,P2_SCOPE_5_PRT</definedName>
    <definedName name="SCOPE_6">#REF!</definedName>
    <definedName name="SCOPE_CL">[25]Справочники!$F$11:$F$11</definedName>
    <definedName name="SCOPE_CORR">#REF!,#REF!,#REF!,#REF!,#REF!,[0]!P1_SCOPE_CORR,[0]!P2_SCOPE_CORR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OP">[26]Регионы!#REF!,[0]!P1_SCOPE_DOP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'[18]Ф-1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'[18]Ф-2 (для АО-энерго)'!$C$5:$D$5,'[18]Ф-2 (для АО-энерго)'!$C$52:$C$57,'[18]Ф-2 (для АО-энерго)'!$D$57:$G$57,P1_SCOPE_F2_PRT,P2_SCOPE_F2_PRT</definedName>
    <definedName name="SCOPE_FL">[25]Справочники!$H$11:$H$14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[7]Заголовок!#REF!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#REF!,#REF!,#REF!,#REF!,[0]!P1_SCOPE_FST7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>#REF!</definedName>
    <definedName name="SCOPE_FULL_LOAD">[0]!P16_SCOPE_FULL_LOAD,[0]!P17_SCOPE_FULL_LOAD</definedName>
    <definedName name="SCOPE_IND">#REF!,#REF!,[0]!P1_SCOPE_IND,[0]!P2_SCOPE_IND,[0]!P3_SCOPE_IND,[0]!P4_SCOPE_IND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#REF!,#REF!,#REF!,[0]!P1_SCOPE_IND2,[0]!P2_SCOPE_IND2,[0]!P3_SCOPE_IND2,[0]!P4_SCOPE_IND2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>#REF!</definedName>
    <definedName name="SCOPE_LOAD">#REF!</definedName>
    <definedName name="SCOPE_LOAD_FUEL">#REF!</definedName>
    <definedName name="SCOPE_LOAD1">#REF!</definedName>
    <definedName name="SCOPE_LOAD2">'[27]Стоимость ЭЭ'!$G$111:$AN$113,'[27]Стоимость ЭЭ'!$G$93:$AN$95,'[27]Стоимость ЭЭ'!$G$51:$AN$53</definedName>
    <definedName name="SCOPE_LOAD3">#REF!</definedName>
    <definedName name="SCOPE_LOAD4">#REF!</definedName>
    <definedName name="SCOPE_MO">[28]Справочники!$K$6:$K$742,[28]Справочники!#REF!</definedName>
    <definedName name="SCOPE_MUPS">[28]Свод!#REF!,[28]Свод!#REF!</definedName>
    <definedName name="SCOPE_MUPS_NAMES">[28]Свод!#REF!,[28]Свод!#REF!</definedName>
    <definedName name="SCOPE_NALOG">[29]Справочники!$R$3:$R$4</definedName>
    <definedName name="SCOPE_NET_DATE">#REF!,#REF!,#REF!,P1_SCOPE_NET_DATE</definedName>
    <definedName name="SCOPE_NET_NVV">#REF!,P1_SCOPE_NET_NVV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>#REF!</definedName>
    <definedName name="SCOPE_OUTD">[10]FST5!$G$23:$G$30,[10]FST5!$G$32:$G$35,[10]FST5!$G$37,[10]FST5!$G$39:$G$45,[10]FST5!$G$47,[10]FST5!$G$49,[10]FST5!$G$5:$G$21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>#REF!,#REF!,#REF!,#REF!,#REF!,[0]!P1_SCOPE_SAVE2,[0]!P2_SCOPE_SAVE2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TLD">#REF!</definedName>
    <definedName name="SCOPE_SETLD_4">"#REF!"</definedName>
    <definedName name="SCOPE_SPR_ET">#REF!</definedName>
    <definedName name="SCOPE_SPR_PRT">[18]Справочники!$D$21:$J$22,[18]Справочники!$E$13:$I$14,[18]Справочники!$F$27:$H$28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[18]свод!$E$104:$M$104,[18]свод!$E$106:$M$117,[18]свод!$E$120:$M$121,[18]свод!$E$123:$M$127,[18]свод!$E$10:$M$68,P1_SCOPE_SV_LD1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YS_B">#REF!</definedName>
    <definedName name="SCOPE_TAR_B">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[10]FST5!$L$12:$L$23,[10]FST5!$L$5:$L$8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f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com">#REF!</definedName>
    <definedName name="SETcom_4">"#REF!"</definedName>
    <definedName name="Sheet2?prefix?">"H"</definedName>
    <definedName name="SP_OPT">#REF!</definedName>
    <definedName name="SP_OPT_4">"#REF!"</definedName>
    <definedName name="SP_OPT_ET">[7]TEHSHEET!#REF!</definedName>
    <definedName name="SP_OPT_ET_4">#N/A</definedName>
    <definedName name="SP_ROZN">#REF!</definedName>
    <definedName name="SP_ROZN_4">"#REF!"</definedName>
    <definedName name="SP_ROZN_ET">[7]TEHSHEET!#REF!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[7]TEHSHEET!#REF!</definedName>
    <definedName name="SP_ST_OPT_4">#N/A</definedName>
    <definedName name="SP_ST_ROZN">[7]TEHSHEET!#REF!</definedName>
    <definedName name="SP_ST_ROZN_4">#N/A</definedName>
    <definedName name="SPR_ET">[7]TEHSHEET!#REF!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[28]Справочники!$E$6,[28]Справочники!$D$11:$D$902,[28]Справочники!$E$3</definedName>
    <definedName name="sq">#REF!</definedName>
    <definedName name="SYS">#REF!,#REF!,P1_SYS</definedName>
    <definedName name="T0?axis?ПРД?БАЗ">'[21]0'!$I$7:$J$112,'[21]0'!$F$7:$G$112</definedName>
    <definedName name="T0?axis?ПРД?ПРЕД">'[21]0'!$K$7:$L$112,'[21]0'!$D$7:$E$112</definedName>
    <definedName name="T0?axis?ПРД?РЕГ">#REF!</definedName>
    <definedName name="T0?axis?ПФ?ПЛАН">'[21]0'!$I$7:$I$112,'[21]0'!$D$7:$D$112,'[21]0'!$K$7:$K$112,'[21]0'!$F$7:$F$112</definedName>
    <definedName name="T0?axis?ПФ?ФАКТ">'[21]0'!$J$7:$J$112,'[21]0'!$E$7:$E$112,'[21]0'!$L$7:$L$112,'[21]0'!$G$7:$G$112</definedName>
    <definedName name="T0?Copy1">#REF!</definedName>
    <definedName name="T0?Copy2">#REF!</definedName>
    <definedName name="T0?Copy3">#REF!</definedName>
    <definedName name="T0?Copy4">#REF!</definedName>
    <definedName name="T0?Data">'[21]0'!$D$8:$L$52,   '[21]0'!$D$54:$L$59,   '[21]0'!$D$63:$L$64,   '[21]0'!$D$68:$L$70,   '[21]0'!$D$72:$L$74,   '[21]0'!$D$77:$L$92,   '[21]0'!$D$95:$L$97,   '[21]0'!$D$99:$L$104,   '[21]0'!$D$107:$L$108,   '[21]0'!$D$111:$L$112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'[21]0'!$D$8:$H$8,   '[21]0'!$D$86:$H$86</definedName>
    <definedName name="T0?unit?МКВТЧ">#REF!</definedName>
    <definedName name="T0?unit?ПРЦ">'[21]0'!$D$87:$H$88,   '[21]0'!$D$96:$H$97,   '[21]0'!$D$107:$H$108,   '[21]0'!$D$111:$H$112,   '[21]0'!$I$7:$L$112</definedName>
    <definedName name="T0?unit?РУБ.ГКАЛ">'[21]0'!$D$89:$H$89,   '[21]0'!$D$92:$H$92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'[21]0'!$D$14:$H$52,   '[21]0'!$D$54:$H$59,   '[21]0'!$D$63:$H$64,   '[21]0'!$D$68:$H$70,   '[21]0'!$D$72:$H$74,   '[21]0'!$D$77:$H$77,   '[21]0'!$D$79:$H$81,   '[21]0'!$D$90:$H$91,   '[21]0'!$D$99:$H$104,   '[21]0'!$D$78:$H$78</definedName>
    <definedName name="T0_Copy1">#REF!</definedName>
    <definedName name="T1?axis?R?ОРГ">#REF!</definedName>
    <definedName name="T1?axis?R?ОРГ?">#REF!</definedName>
    <definedName name="T1?axis?ПРД?БАЗ">'[21]1'!$I$6:$J$23,'[21]1'!$F$6:$G$23</definedName>
    <definedName name="T1?axis?ПРД?ПРЕД">'[21]1'!$K$6:$L$23,'[21]1'!$D$6:$E$23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'[21]1'!$I$6:$I$23,'[21]1'!$D$6:$D$23,'[21]1'!$K$6:$K$23,'[21]1'!$F$6:$F$23</definedName>
    <definedName name="T1?axis?ПФ?ФАКТ">'[21]1'!$J$6:$J$23,'[21]1'!$E$6:$E$23,'[21]1'!$L$6:$L$23,'[21]1'!$G$6:$G$23</definedName>
    <definedName name="T1?Data">'[21]1'!$D$6:$L$12,   '[21]1'!$D$14:$L$18,   '[21]1'!$D$20:$L$23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otected">#REF!,#REF!,#REF!,#REF!,#REF!,#REF!,#REF!,#REF!</definedName>
    <definedName name="T10?axis?R?ДОГОВОР">'[21]10'!$D$9:$L$11, '[21]10'!$D$15:$L$17, '[21]10'!$D$21:$L$23, '[21]10'!$D$27:$L$29</definedName>
    <definedName name="T10?axis?R?ДОГОВОР?">'[21]10'!$B$9:$B$11, '[21]10'!$B$15:$B$17, '[21]10'!$B$21:$B$23, '[21]10'!$B$27:$B$29</definedName>
    <definedName name="T10?axis?ПРД?БАЗ">'[21]10'!$I$6:$J$31,'[21]10'!$F$6:$G$31</definedName>
    <definedName name="T10?axis?ПРД?ПРЕД">'[21]10'!$K$6:$L$31,'[21]10'!$D$6:$E$31</definedName>
    <definedName name="T10?axis?ПРД?РЕГ">#REF!</definedName>
    <definedName name="T10?axis?ПФ?ПЛАН">'[21]10'!$I$6:$I$31,'[21]10'!$D$6:$D$31,'[21]10'!$K$6:$K$31,'[21]10'!$F$6:$F$31</definedName>
    <definedName name="T10?axis?ПФ?ФАКТ">'[21]10'!$J$6:$J$31,'[21]10'!$E$6:$E$31,'[21]10'!$L$6:$L$31,'[21]10'!$G$6:$G$31</definedName>
    <definedName name="T10?Data">'[21]10'!$D$6:$L$7, '[21]10'!$D$9:$L$11, '[21]10'!$D$13:$L$13, '[21]10'!$D$15:$L$17, '[21]10'!$D$19:$L$19, '[21]10'!$D$21:$L$23, '[21]10'!$D$25:$L$25, '[21]10'!$D$27:$L$29, '[21]10'!$D$31:$L$31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[7]TEHSHEET!#REF!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'[21]11'!$D$8:$L$11, '[21]11'!$D$15:$L$18, '[21]11'!$D$22:$L$23, '[21]11'!$D$29:$L$32, '[21]11'!$D$36:$L$39, '[21]11'!$D$43:$L$46, '[21]11'!$D$51:$L$54, '[21]11'!$D$58:$L$61, '[21]11'!$D$65:$L$68, '[21]11'!$D$72:$L$82</definedName>
    <definedName name="T11?axis?R?ДОГОВОР?">'[21]11'!$B$72:$B$82, '[21]11'!$B$65:$B$68, '[21]11'!$B$58:$B$61, '[21]11'!$B$51:$B$54, '[21]11'!$B$43:$B$46, '[21]11'!$B$36:$B$39, '[21]11'!$B$29:$B$33, '[21]11'!$B$22:$B$25, '[21]11'!$B$15:$B$18, '[21]11'!$B$8:$B$11</definedName>
    <definedName name="T11?axis?ПРД?БАЗ">'[21]11'!$I$6:$J$84,'[21]11'!$F$6:$G$84</definedName>
    <definedName name="T11?axis?ПРД?ПРЕД">'[21]11'!$K$6:$L$84,'[21]11'!$D$6:$E$84</definedName>
    <definedName name="T11?axis?ПРД?РЕГ">'[30]услуги непроизводств.'!#REF!</definedName>
    <definedName name="T11?axis?ПФ?ПЛАН">'[21]11'!$I$6:$I$84,'[21]11'!$D$6:$D$84,'[21]11'!$K$6:$K$84,'[21]11'!$F$6:$F$84</definedName>
    <definedName name="T11?axis?ПФ?ФАКТ">'[21]11'!$J$6:$J$84,'[21]11'!$E$6:$E$84,'[21]11'!$L$6:$L$84,'[21]11'!$G$6:$G$84</definedName>
    <definedName name="T11?Data">#N/A</definedName>
    <definedName name="T11?Name">'[30]услуги непроизводств.'!#REF!</definedName>
    <definedName name="T11_Copy1">'[30]услуги непроизводств.'!#REF!</definedName>
    <definedName name="T11_Copy2">'[30]услуги непроизводств.'!#REF!</definedName>
    <definedName name="T11_Copy3">'[30]услуги непроизводств.'!#REF!</definedName>
    <definedName name="T11_Copy4">'[30]услуги непроизводств.'!#REF!</definedName>
    <definedName name="T11_Copy5">'[30]услуги непроизводств.'!#REF!</definedName>
    <definedName name="T11_Copy6">'[30]услуги непроизводств.'!#REF!</definedName>
    <definedName name="T11_Copy7.1">'[30]услуги непроизводств.'!#REF!</definedName>
    <definedName name="T11_Copy7.2">'[30]услуги непроизводств.'!#REF!</definedName>
    <definedName name="T11_Copy8">'[30]услуги непроизводств.'!#REF!</definedName>
    <definedName name="T11_Copy9">'[30]услуги непроизводств.'!#REF!</definedName>
    <definedName name="T12?axis?R?ДОГОВОР">#REF!</definedName>
    <definedName name="T12?axis?R?ДОГОВОР?">#REF!</definedName>
    <definedName name="T12?axis?ПРД?БАЗ">'[21]12'!$J$6:$K$20,'[21]12'!$G$6:$H$20</definedName>
    <definedName name="T12?axis?ПРД?ПРЕД">'[21]12'!$L$6:$M$20,'[21]12'!$E$6:$F$20</definedName>
    <definedName name="T12?axis?ПРД?РЕГ">#REF!</definedName>
    <definedName name="T12?axis?ПФ?ПЛАН">'[21]12'!$J$6:$J$20,'[21]12'!$E$6:$E$20,'[21]12'!$L$6:$L$20,'[21]12'!$G$6:$G$20</definedName>
    <definedName name="T12?axis?ПФ?ФАКТ">'[21]12'!$K$6:$K$20,'[21]12'!$F$6:$F$20,'[21]12'!$M$6:$M$20,'[21]12'!$H$6:$H$20</definedName>
    <definedName name="T12?Data">'[21]12'!$E$6:$M$9,  '[21]12'!$E$11:$M$18,  '[21]12'!$E$20:$M$20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'[21]12'!$A$16:$M$16, '[21]12'!$A$14:$M$14, '[21]12'!$A$12:$M$12, '[21]12'!$A$18:$M$18</definedName>
    <definedName name="T12?L2.x">'[21]12'!$A$15:$M$15, '[21]12'!$A$13:$M$13, '[21]12'!$A$11:$M$11, '[21]12'!$A$17:$M$17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'[21]12'!$E$16:$I$16, '[21]12'!$E$14:$I$14, '[21]12'!$E$9:$I$9, '[21]12'!$E$12:$I$12, '[21]12'!$E$18:$I$18, '[21]12'!$E$7:$I$7</definedName>
    <definedName name="T12?unit?ПРЦ">#REF!</definedName>
    <definedName name="T12?unit?ТРУБ">'[21]12'!$E$15:$I$15, '[21]12'!$E$13:$I$13, '[21]12'!$E$6:$I$6, '[21]12'!$E$8:$I$8, '[21]12'!$E$11:$I$11, '[21]12'!$E$17:$I$17, '[21]12'!$E$20:$I$20</definedName>
    <definedName name="T12_Copy">#REF!</definedName>
    <definedName name="T13?axis?ПРД?БАЗ">'[21]13'!$I$6:$J$16,'[21]13'!$F$6:$G$16</definedName>
    <definedName name="T13?axis?ПРД?ПРЕД">'[21]13'!$K$6:$L$16,'[21]13'!$D$6:$E$16</definedName>
    <definedName name="T13?axis?ПРД?РЕГ">#REF!</definedName>
    <definedName name="T13?axis?ПФ?ПЛАН">'[21]13'!$I$6:$I$16,'[21]13'!$D$6:$D$16,'[21]13'!$K$6:$K$16,'[21]13'!$F$6:$F$16</definedName>
    <definedName name="T13?axis?ПФ?ФАКТ">'[21]13'!$J$6:$J$16,'[21]13'!$E$6:$E$16,'[21]13'!$L$6:$L$16,'[21]13'!$G$6:$G$16</definedName>
    <definedName name="T13?Data">'[21]13'!$D$6:$L$7, '[21]13'!$D$8:$L$8, '[21]13'!$D$9:$L$16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'[21]13'!$D$14:$H$14,'[21]13'!$D$11:$H$11</definedName>
    <definedName name="T13?unit?ТГКАЛ">#REF!</definedName>
    <definedName name="T13?unit?ТМКБ">'[21]13'!$D$13:$H$13,'[21]13'!$D$10:$H$10</definedName>
    <definedName name="T13?unit?ТРУБ">'[21]13'!$D$12:$H$12,'[21]13'!$D$15:$H$16,'[21]13'!$D$8:$H$9</definedName>
    <definedName name="T14?axis?R?ВРАС">#REF!</definedName>
    <definedName name="T14?axis?R?ВРАС?">#REF!</definedName>
    <definedName name="T14?axis?ПРД?БАЗ">'[21]14'!$J$6:$K$20,'[21]14'!$G$6:$H$20</definedName>
    <definedName name="T14?axis?ПРД?ПРЕД">'[21]14'!$L$6:$M$20,'[21]14'!$E$6:$F$20</definedName>
    <definedName name="T14?axis?ПРД?РЕГ">#REF!</definedName>
    <definedName name="T14?axis?ПФ?ПЛАН">'[21]14'!$G$6:$G$20,'[21]14'!$J$6:$J$20,'[21]14'!$L$6:$L$20,'[21]14'!$E$6:$E$20</definedName>
    <definedName name="T14?axis?ПФ?ФАКТ">'[21]14'!$H$6:$H$20,'[21]14'!$K$6:$K$20,'[21]14'!$M$6:$M$20,'[21]14'!$F$6:$F$20</definedName>
    <definedName name="T14?Data">'[21]14'!$E$7:$M$18,  '[21]14'!$E$20:$M$20</definedName>
    <definedName name="T14?item_ext?РОСТ">#REF!</definedName>
    <definedName name="T14?L1">'[21]14'!$A$13:$M$13, '[21]14'!$A$10:$M$10, '[21]14'!$A$7:$M$7, '[21]14'!$A$16:$M$16</definedName>
    <definedName name="T14?L1.1">'[21]14'!$A$14:$M$14, '[21]14'!$A$11:$M$11, '[21]14'!$A$8:$M$8, '[21]14'!$A$17:$M$17</definedName>
    <definedName name="T14?L1.2">'[21]14'!$A$15:$M$15, '[21]14'!$A$12:$M$12, '[21]14'!$A$9:$M$9, '[21]14'!$A$18:$M$18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'[21]14'!$E$15:$I$15, '[21]14'!$E$12:$I$12, '[21]14'!$E$9:$I$9, '[21]14'!$E$18:$I$18, '[21]14'!$J$6:$M$20</definedName>
    <definedName name="T14?unit?ТРУБ">'[21]14'!$E$13:$I$14, '[21]14'!$E$10:$I$11, '[21]14'!$E$7:$I$8, '[21]14'!$E$16:$I$17, '[21]14'!$E$20:$I$20</definedName>
    <definedName name="T14_Copy">#REF!</definedName>
    <definedName name="T15?axis?ПРД?БАЗ">'[21]15'!$I$6:$J$11,'[21]15'!$F$6:$G$11</definedName>
    <definedName name="T15?axis?ПРД?ПРЕД">'[21]15'!$K$6:$L$11,'[21]15'!$D$6:$E$11</definedName>
    <definedName name="T15?axis?ПФ?ПЛАН">'[21]15'!$I$6:$I$11,'[21]15'!$D$6:$D$11,'[21]15'!$K$6:$K$11,'[21]15'!$F$6:$F$11</definedName>
    <definedName name="T15?axis?ПФ?ФАКТ">'[21]15'!$J$6:$J$11,'[21]15'!$E$6:$E$11,'[21]15'!$L$6:$L$11,'[21]15'!$G$6:$G$11</definedName>
    <definedName name="T15?Columns">#REF!</definedName>
    <definedName name="T15?item_ext?РОСТ">[30]экология!#REF!</definedName>
    <definedName name="T15?ItemComments">#REF!</definedName>
    <definedName name="T15?Items">#REF!</definedName>
    <definedName name="T15?Name">[30]экология!#REF!</definedName>
    <definedName name="T15?Scope">#REF!</definedName>
    <definedName name="T15?unit?ПРЦ">[30]экология!#REF!</definedName>
    <definedName name="T15?ВРАС">#REF!</definedName>
    <definedName name="T15_Protect">'[20]15'!$E$25:$I$29,'[20]15'!$E$31:$I$34,'[20]15'!$E$36:$I$40,'[20]15'!$E$44:$I$45,'[20]15'!$E$9:$I$17,'[20]15'!$B$36:$B$40,'[20]15'!$E$19:$I$21</definedName>
    <definedName name="T16?axis?R?ДОГОВОР">'[21]16'!$E$40:$M$40,'[21]16'!$E$60:$M$60,'[21]16'!$E$36:$M$36,'[21]16'!$E$32:$M$32,'[21]16'!$E$28:$M$28,'[21]16'!$E$24:$M$24,'[21]16'!$E$68:$M$68,'[21]16'!$E$56:$M$56,'[21]16'!$E$20:$M$20,P1_T16?axis?R?ДОГОВОР</definedName>
    <definedName name="T16?axis?R?ДОГОВОР?">'[21]16'!$A$8,'[21]16'!$A$12,'[21]16'!$A$16,P1_T16?axis?R?ДОГОВОР?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БАЗ">'[21]16'!$J$6:$K$88,               '[21]16'!$G$6:$H$88</definedName>
    <definedName name="T16?axis?ПРД?ПРЕД">'[21]16'!$L$6:$M$88,               '[21]16'!$E$6:$F$88</definedName>
    <definedName name="T16?axis?ПРД?РЕГ">#REF!</definedName>
    <definedName name="T16?axis?ПФ?ПЛАН">'[21]16'!$J$6:$J$88,               '[21]16'!$E$6:$E$88,               '[21]16'!$L$6:$L$88,               '[21]16'!$G$6:$G$88</definedName>
    <definedName name="T16?axis?ПФ?ФАКТ">'[21]16'!$K$6:$K$88,               '[21]16'!$F$6:$F$88,               '[21]16'!$M$6:$M$88,               '[21]16'!$H$6:$H$88</definedName>
    <definedName name="T16?Data">#REF!</definedName>
    <definedName name="T16?item_ext?РОСТ">#REF!</definedName>
    <definedName name="T16?L1">'[21]16'!$A$38:$M$38,'[21]16'!$A$58:$M$58,'[21]16'!$A$34:$M$34,'[21]16'!$A$30:$M$30,'[21]16'!$A$26:$M$26,'[21]16'!$A$22:$M$22,'[21]16'!$A$66:$M$66,'[21]16'!$A$54:$M$54,'[21]16'!$A$18:$M$18,P1_T16?L1</definedName>
    <definedName name="T16?L1.x">'[21]16'!$A$40:$M$40,'[21]16'!$A$60:$M$60,'[21]16'!$A$36:$M$36,'[21]16'!$A$32:$M$32,'[21]16'!$A$28:$M$28,'[21]16'!$A$24:$M$24,'[21]16'!$A$68:$M$68,'[21]16'!$A$56:$M$56,'[21]16'!$A$20:$M$20,P1_T16?L1.x</definedName>
    <definedName name="T16?L1.x_4">#N/A</definedName>
    <definedName name="T16?L1_4">#N/A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6_Protect">'[20]16'!$G$44:$K$44,'[20]16'!$G$7:$K$8,P1_T16_Protect</definedName>
    <definedName name="T17.1?axis?C?НП">'[21]17.1'!$E$6:$L$16, '[21]17.1'!$E$18:$L$28</definedName>
    <definedName name="T17.1?axis?C?НП?">#REF!</definedName>
    <definedName name="T17.1?axis?ПРД?БАЗ">#REF!</definedName>
    <definedName name="T17.1?axis?ПРД?РЕГ">#REF!</definedName>
    <definedName name="T17.1?Data">'[21]17.1'!$E$6:$L$16, '[21]17.1'!$N$6:$N$16, '[21]17.1'!$E$18:$L$28, '[21]17.1'!$N$18:$N$28</definedName>
    <definedName name="T17.1?item_ext?ВСЕГО">'[21]17.1'!$N$6:$N$16, '[21]17.1'!$N$18:$N$28</definedName>
    <definedName name="T17.1?L1">'[21]17.1'!$A$6:$N$6, '[21]17.1'!$A$18:$N$18</definedName>
    <definedName name="T17.1?L2">'[21]17.1'!$A$7:$N$7, '[21]17.1'!$A$19:$N$19</definedName>
    <definedName name="T17.1?L3">'[21]17.1'!$A$8:$N$8, '[21]17.1'!$A$20:$N$20</definedName>
    <definedName name="T17.1?L3.1">'[21]17.1'!$A$9:$N$9, '[21]17.1'!$A$21:$N$21</definedName>
    <definedName name="T17.1?L4">'[21]17.1'!$A$10:$N$10, '[21]17.1'!$A$22:$N$22</definedName>
    <definedName name="T17.1?L4.1">'[21]17.1'!$A$11:$N$11, '[21]17.1'!$A$23:$N$23</definedName>
    <definedName name="T17.1?L5">'[21]17.1'!$A$12:$N$12, '[21]17.1'!$A$24:$N$24</definedName>
    <definedName name="T17.1?L5.1">'[21]17.1'!$A$13:$N$13, '[21]17.1'!$A$25:$N$25</definedName>
    <definedName name="T17.1?L6">'[21]17.1'!$A$14:$N$14, '[21]17.1'!$A$26:$N$26</definedName>
    <definedName name="T17.1?L7">'[21]17.1'!$A$15:$N$15, '[21]17.1'!$A$27:$N$27</definedName>
    <definedName name="T17.1?L8">'[21]17.1'!$A$16:$N$16, '[21]17.1'!$A$28:$N$28</definedName>
    <definedName name="T17.1?Name">#REF!</definedName>
    <definedName name="T17.1?Table">#REF!</definedName>
    <definedName name="T17.1?Title">#REF!</definedName>
    <definedName name="T17.1?unit?РУБ">'[21]17.1'!$D$9:$N$9, '[21]17.1'!$D$11:$N$11, '[21]17.1'!$D$13:$N$13, '[21]17.1'!$D$21:$N$21, '[21]17.1'!$D$23:$N$23, '[21]17.1'!$D$25:$N$25</definedName>
    <definedName name="T17.1?unit?ТРУБ">'[21]17.1'!$D$8:$N$8, '[21]17.1'!$D$10:$N$10, '[21]17.1'!$D$12:$N$12, '[21]17.1'!$D$14:$N$16, '[21]17.1'!$D$20:$N$20, '[21]17.1'!$D$22:$N$22, '[21]17.1'!$D$24:$N$24, '[21]17.1'!$D$26:$N$28</definedName>
    <definedName name="T17.1?unit?ЧДН">'[21]17.1'!$D$7:$N$7, '[21]17.1'!$D$19:$N$19</definedName>
    <definedName name="T17.1?unit?ЧЕЛ">'[21]17.1'!$D$18:$N$18, '[21]17.1'!$D$6:$N$6</definedName>
    <definedName name="T17.1_Copy">#REF!</definedName>
    <definedName name="T17.1_Protect">'[20]17.1'!$D$14:$F$17,'[20]17.1'!$D$19:$F$22,'[20]17.1'!$I$9:$I$12,'[20]17.1'!$I$14:$I$17,'[20]17.1'!$I$19:$I$22,'[20]17.1'!$D$9:$F$12</definedName>
    <definedName name="T17?axis?ПРД?БАЗ">'[21]17'!$I$6:$J$13,'[21]17'!$F$6:$G$13</definedName>
    <definedName name="T17?axis?ПРД?ПРЕД">'[21]17'!$K$6:$L$13,'[21]17'!$D$6:$E$13</definedName>
    <definedName name="T17?axis?ПРД?РЕГ">#REF!</definedName>
    <definedName name="T17?axis?ПФ?ПЛАН">'[21]17'!$I$6:$I$13,'[21]17'!$D$6:$D$13,'[21]17'!$K$6:$K$13,'[21]17'!$F$6:$F$13</definedName>
    <definedName name="T17?axis?ПФ?ФАКТ">'[21]17'!$J$6:$J$13,'[21]17'!$E$6:$E$13,'[21]17'!$L$6:$L$13,'[21]17'!$G$6:$G$13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'[13]29'!$M$26:$M$33,'[13]29'!$P$26:$P$33,'[13]29'!$G$52:$G$59,'[13]29'!$J$52:$J$59,'[13]29'!$M$52:$M$59,'[13]29'!$P$52:$P$59,'[13]29'!$G$26:$G$33,'[13]29'!$J$26:$J$33</definedName>
    <definedName name="T17?unit?РУБ.ГКАЛ">'[13]29'!$O$18:$O$25,P1_T17?unit?РУБ.ГКАЛ,P2_T17?unit?РУБ.ГКАЛ</definedName>
    <definedName name="T17?unit?РУБ.ГКАЛ_4">#N/A</definedName>
    <definedName name="T17?unit?ТГКАЛ">'[13]29'!$P$18:$P$25,P1_T17?unit?ТГКАЛ,P2_T17?unit?ТГКАЛ</definedName>
    <definedName name="T17?unit?ТГКАЛ_4">#N/A</definedName>
    <definedName name="T17?unit?ТРУБ">#REF!</definedName>
    <definedName name="T17?unit?ТРУБ.ГКАЛЧ.МЕС">'[13]29'!$L$26:$L$33,'[13]29'!$O$26:$O$33,'[13]29'!$F$52:$F$59,'[13]29'!$I$52:$I$59,'[13]29'!$L$52:$L$59,'[13]29'!$O$52:$O$59,'[13]29'!$F$26:$F$33,'[13]29'!$I$26:$I$33</definedName>
    <definedName name="T17?unit?ЧДН">#REF!</definedName>
    <definedName name="T17?unit?ЧЕЛ">#REF!</definedName>
    <definedName name="T17_Protect">'[20]21.3'!$E$66:$I$69,'[20]21.3'!$E$10:$I$10,P1_T17_Protect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1?Data_4">#N/A</definedName>
    <definedName name="T18.2?item_ext?СБЫТ">'[20]18.2'!#REF!,'[20]18.2'!#REF!</definedName>
    <definedName name="T18.2?ВРАС">'[20]18.2'!$B$34:$B$38,'[20]18.2'!$B$28:$B$30</definedName>
    <definedName name="T18.2_Protect">'[20]18.2'!$F$58:$J$59,'[20]18.2'!$F$62:$J$62,'[20]18.2'!$F$64:$J$67,'[20]18.2'!$F$6:$J$8,P1_T18.2_Protect</definedName>
    <definedName name="T18?axis?R?ДОГОВОР">'[21]18'!$D$14:$L$16,'[21]18'!$D$20:$L$22,'[21]18'!$D$26:$L$28,'[21]18'!$D$32:$L$34,'[21]18'!$D$38:$L$40,'[21]18'!$D$8:$L$10</definedName>
    <definedName name="T18?axis?R?ДОГОВОР?">'[21]18'!$B$14:$B$16,'[21]18'!$B$20:$B$22,'[21]18'!$B$26:$B$28,'[21]18'!$B$32:$B$34,'[21]18'!$B$38:$B$40,'[21]18'!$B$8:$B$10</definedName>
    <definedName name="T18?axis?ПРД?БАЗ">'[21]18'!$I$6:$J$42,'[21]18'!$F$6:$G$42</definedName>
    <definedName name="T18?axis?ПРД?ПРЕД">'[21]18'!$K$6:$L$42,'[21]18'!$D$6:$E$42</definedName>
    <definedName name="T18?axis?ПФ?ПЛАН">'[21]18'!$I$6:$I$42,'[21]18'!$D$6:$D$42,'[21]18'!$K$6:$K$42,'[21]18'!$F$6:$F$42</definedName>
    <definedName name="T18?axis?ПФ?ФАКТ">'[21]18'!$J$6:$J$42,'[21]18'!$E$6:$E$42,'[21]18'!$L$6:$L$42,'[21]18'!$G$6:$G$42</definedName>
    <definedName name="T18_Copy1">[30]страховые!#REF!</definedName>
    <definedName name="T18_Copy2">[30]страховые!#REF!</definedName>
    <definedName name="T18_Copy3">[30]страховые!#REF!</definedName>
    <definedName name="T18_Copy4">[30]страховые!#REF!</definedName>
    <definedName name="T18_Copy5">[30]страховые!#REF!</definedName>
    <definedName name="T18_Copy6">[30]страховые!#REF!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19?axis?R?ВРАС?">[30]НИОКР!#REF!</definedName>
    <definedName name="T19?axis?R?ДОГОВОР">'[21]19'!$E$8:$M$9,'[21]19'!$E$13:$M$14,'[21]19'!$E$18:$M$18,'[21]19'!$E$26:$M$27,'[21]19'!$E$22:$M$22</definedName>
    <definedName name="T19?axis?R?ДОГОВОР?">'[21]19'!$A$8:$A$9,'[21]19'!$A$13:$A$14,'[21]19'!$A$18,'[21]19'!$A$26:$A$27,'[21]19'!$A$22</definedName>
    <definedName name="T19?axis?ПРД?БАЗ">'[21]19'!$J$6:$K$30,'[21]19'!$G$6:$H$30</definedName>
    <definedName name="T19?axis?ПРД?ПРЕД">'[21]19'!$L$6:$M$30,'[21]19'!$E$6:$F$30</definedName>
    <definedName name="T19?axis?ПФ?ПЛАН">'[21]19'!$J$6:$J$30,'[21]19'!$E$6:$E$30,'[21]19'!$L$6:$L$30,'[21]19'!$G$6:$G$30</definedName>
    <definedName name="T19?axis?ПФ?ФАКТ">'[21]19'!$K$6:$K$30,'[21]19'!$F$6:$F$30,'[21]19'!$M$6:$M$30,'[21]19'!$H$6:$H$30</definedName>
    <definedName name="T19?Data">'[13]19'!$J$8:$M$16,'[13]19'!$C$8:$H$16</definedName>
    <definedName name="T19?item_ext?РОСТ">[30]НИОКР!#REF!</definedName>
    <definedName name="T19?L1">'[21]19'!$A$16:$M$16, '[21]19'!$A$11:$M$11, '[21]19'!$A$6:$M$6, '[21]19'!$A$20:$M$20, '[21]19'!$A$24:$M$24</definedName>
    <definedName name="T19?L1.x">'[21]19'!$A$18:$M$18, '[21]19'!$A$13:$M$14, '[21]19'!$A$8:$M$9, '[21]19'!$A$22:$M$22, '[21]19'!$A$26:$M$27</definedName>
    <definedName name="T19?Name">[30]НИОКР!#REF!</definedName>
    <definedName name="T19?unit?ПРЦ">[30]НИОКР!#REF!</definedName>
    <definedName name="T19_Copy">[30]НИОКР!#REF!</definedName>
    <definedName name="T19_Copy2">[30]НИОКР!#REF!</definedName>
    <definedName name="T19_Protection">'[13]19'!$E$13:$H$13,'[13]19'!$E$15:$H$15,'[13]19'!$J$8:$M$11,'[13]19'!$J$13:$M$13,'[13]19'!$J$15:$M$15,'[13]19'!$E$4:$H$4,'[13]19'!$J$4:$M$4,'[13]19'!$E$8:$H$11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2?Protection">P3_T2.2?Protection,P4_T2.2?Protection</definedName>
    <definedName name="T2.3_Protect">'[20]2.3'!$F$30:$G$34,'[20]2.3'!$H$24:$K$28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'[21]2'!$I$6:$J$19,'[21]2'!$F$6:$G$19</definedName>
    <definedName name="T2?axis?ПРД?ПРЕД">'[21]2'!$K$6:$L$19,'[21]2'!$D$6:$E$19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'[21]2'!$I$6:$I$19,'[21]2'!$D$6:$D$19,'[21]2'!$K$6:$K$19,'[21]2'!$F$6:$F$19</definedName>
    <definedName name="T2?axis?ПФ?ФАКТ">'[21]2'!$J$6:$J$19,'[21]2'!$E$6:$E$19,'[21]2'!$L$6:$L$19,'[21]2'!$G$6:$G$19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'[21]2'!$D$6:$H$8,   '[21]2'!$D$10:$H$10,   '[21]2'!$D$12:$H$13,   '[21]2'!$D$15:$H$15</definedName>
    <definedName name="T2?unit?МКУБ">#REF!,#REF!,#REF!,#REF!</definedName>
    <definedName name="T2?unit?ПРЦ">'[21]2'!$D$9:$H$9,   '[21]2'!$D$14:$H$14,   '[21]2'!$I$6:$L$19,   '[21]2'!$D$18:$H$18</definedName>
    <definedName name="T2?unit?РУБ.МКБ">#REF!,#REF!,#REF!,#REF!</definedName>
    <definedName name="T2?unit?ТГКАЛ">'[21]2'!$D$16:$H$17,   '[21]2'!$D$19:$H$19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otected">#REF!,#REF!,#REF!,#REF!,#REF!,#REF!</definedName>
    <definedName name="T20?axis?R?ДОГОВОР">'[21]20'!$G$7:$O$26,       '[21]20'!$G$28:$O$41</definedName>
    <definedName name="T20?axis?R?ДОГОВОР?">'[21]20'!$D$7:$D$26,       '[21]20'!$D$28:$D$41</definedName>
    <definedName name="T20?axis?ПРД?БАЗ">'[21]20'!$L$6:$M$42,  '[21]20'!$I$6:$J$42</definedName>
    <definedName name="T20?axis?ПРД?ПРЕД">'[21]20'!$N$6:$O$41,  '[21]20'!$G$6:$H$42</definedName>
    <definedName name="T20?axis?ПФ?ПЛАН">'[21]20'!$L$6:$L$42,  '[21]20'!$G$6:$G$42,  '[21]20'!$N$6:$N$42,  '[21]20'!$I$6:$I$42</definedName>
    <definedName name="T20?axis?ПФ?ФАКТ">'[21]20'!$M$6:$M$42,  '[21]20'!$H$6:$H$42,  '[21]20'!$O$6:$O$42,  '[21]20'!$J$6:$J$42</definedName>
    <definedName name="T20?Data">'[21]20'!$G$6:$O$6,       '[21]20'!$G$8:$O$25,       '[21]20'!$G$27:$O$27,       '[21]20'!$G$29:$O$40,       '[21]20'!$G$42:$O$42</definedName>
    <definedName name="T20?item_ext?РОСТ">[30]аренда!#REF!</definedName>
    <definedName name="T20?L1.1">'[21]20'!$A$20:$O$20,'[21]20'!$A$17:$O$17,'[21]20'!$A$8:$O$8,'[21]20'!$A$11:$O$11,'[21]20'!$A$14:$O$14,'[21]20'!$A$23:$O$23</definedName>
    <definedName name="T20?L1.2">'[21]20'!$A$21:$O$21,'[21]20'!$A$18:$O$18,'[21]20'!$A$9:$O$9,'[21]20'!$A$12:$O$12,'[21]20'!$A$15:$O$15,'[21]20'!$A$24:$O$24</definedName>
    <definedName name="T20?L1.3">'[21]20'!$A$22:$O$22,'[21]20'!$A$19:$O$19,'[21]20'!$A$10:$O$10,'[21]20'!$A$13:$O$13,'[21]20'!$A$16:$O$16,'[21]20'!$A$25:$O$25</definedName>
    <definedName name="T20?L2.1">'[21]20'!$A$29:$O$29,   '[21]20'!$A$32:$O$32,   '[21]20'!$A$35:$O$35,   '[21]20'!$A$38:$O$38</definedName>
    <definedName name="T20?L2.2">'[21]20'!$A$30:$O$30,   '[21]20'!$A$33:$O$33,   '[21]20'!$A$36:$O$36,   '[21]20'!$A$39:$O$39</definedName>
    <definedName name="T20?L2.3">'[21]20'!$A$31:$O$31,   '[21]20'!$A$34:$O$34,   '[21]20'!$A$37:$O$37,   '[21]20'!$A$40:$O$40</definedName>
    <definedName name="T20?Name">[30]аренда!#REF!</definedName>
    <definedName name="T20?unit?МКВТЧ">'[13]20'!$C$13:$M$13,'[13]20'!$C$15:$M$19,'[13]20'!$C$8:$M$11</definedName>
    <definedName name="T20?unit?ПРЦ">[30]аренда!#REF!</definedName>
    <definedName name="T20_Copy1">[30]аренда!#REF!</definedName>
    <definedName name="T20_Copy2">[30]аренда!#REF!</definedName>
    <definedName name="T20_Protect">'[20]20'!$E$13:$I$20,'[20]20'!$E$9:$I$10</definedName>
    <definedName name="T20_Protection">'[13]20'!$E$8:$H$11,P1_T20_Protection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_ext?СБЫТ">'[20]21.3'!#REF!,'[20]21.3'!#REF!</definedName>
    <definedName name="T21.3?ItemComments">#REF!</definedName>
    <definedName name="T21.3?Items">#REF!</definedName>
    <definedName name="T21.3?Scope">#REF!</definedName>
    <definedName name="T21.3?ВРАС">'[20]21.3'!$B$28:$B$42,'[20]21.3'!$B$60:$B$62</definedName>
    <definedName name="T21.3_Protect">'[20]21.3'!$E$19:$I$22,'[20]21.3'!$E$24:$I$25,'[20]21.3'!$B$28:$I$42,'[20]21.3'!$E$44:$I$44,'[20]21.3'!$E$47:$I$57,'[20]21.3'!$B$60:$I$62,'[20]21.3'!$E$13:$I$17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'[13]21'!$D$14:$S$16,'[13]21'!$D$26:$S$28,'[13]21'!$D$20:$S$22</definedName>
    <definedName name="T21?axis?R?ПЭ?">'[13]21'!$B$14:$B$16,'[13]21'!$B$26:$B$28,'[13]21'!$B$20:$B$22</definedName>
    <definedName name="T21?axis?ПРД?БАЗ">'[21]21'!$I$6:$J$18,'[21]21'!$F$6:$G$18</definedName>
    <definedName name="T21?axis?ПРД?ПРЕД">'[21]21'!$K$6:$L$18,'[21]21'!$D$6:$E$18</definedName>
    <definedName name="T21?axis?ПРД?РЕГ">#REF!</definedName>
    <definedName name="T21?axis?ПФ?ПЛАН">'[21]21'!$I$6:$I$18,'[21]21'!$D$6:$D$18,'[21]21'!$K$6:$K$18,'[21]21'!$F$6:$F$18</definedName>
    <definedName name="T21?axis?ПФ?ФАКТ">'[21]21'!$J$6:$J$18,'[21]21'!$E$6:$E$18,'[21]21'!$L$6:$L$18,'[21]21'!$G$6:$G$18</definedName>
    <definedName name="T21?Data">'[21]21'!$D$6:$L$9, '[21]21'!$D$11:$L$14, '[21]21'!$D$16:$L$18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2?axis?R?ДОГОВОР">'[21]22'!$E$8:$M$9,'[21]22'!$E$13:$M$14,'[21]22'!$E$22:$M$23,'[21]22'!$E$18:$M$18</definedName>
    <definedName name="T22?axis?R?ДОГОВОР?">'[21]22'!$A$8:$A$9,'[21]22'!$A$13:$A$14,'[21]22'!$A$22:$A$23,'[21]22'!$A$18</definedName>
    <definedName name="T22?axis?ПРД?БАЗ">'[21]22'!$J$6:$K$26, '[21]22'!$G$6:$H$26</definedName>
    <definedName name="T22?axis?ПРД?ПРЕД">'[21]22'!$L$6:$M$26, '[21]22'!$E$6:$F$26</definedName>
    <definedName name="T22?axis?ПФ?ПЛАН">'[21]22'!$J$6:$J$26,'[21]22'!$E$6:$E$26,'[21]22'!$L$6:$L$26,'[21]22'!$G$6:$G$26</definedName>
    <definedName name="T22?axis?ПФ?ФАКТ">'[21]22'!$K$6:$K$26,'[21]22'!$F$6:$F$26,'[21]22'!$M$6:$M$26,'[21]22'!$H$6:$H$26</definedName>
    <definedName name="T22?item_ext?ВСЕГО">'[13]22'!$E$8:$F$31,'[13]22'!$I$8:$J$31</definedName>
    <definedName name="T22?item_ext?РОСТ">'[30]другие затраты с-ст'!#REF!</definedName>
    <definedName name="T22?item_ext?ЭС">'[13]22'!$K$8:$L$31,'[13]22'!$G$8:$H$31</definedName>
    <definedName name="T22?L1" xml:space="preserve"> '[21]22'!$A$11:$M$11,    '[21]22'!$A$6:$M$6,    '[21]22'!$A$16:$M$16,    '[21]22'!$A$20:$M$20</definedName>
    <definedName name="T22?L1.x">'[21]22'!$A$13:$M$14, '[21]22'!$A$8:$M$9, '[21]22'!$A$18:$M$18, '[21]22'!$A$22:$M$23</definedName>
    <definedName name="T22?L2">'[30]другие затраты с-ст'!#REF!</definedName>
    <definedName name="T22?Name">'[30]другие затраты с-ст'!#REF!</definedName>
    <definedName name="T22?unit?ГКАЛ.Ч">'[13]22'!$G$8:$G$31,'[13]22'!$I$8:$I$31,'[13]22'!$K$8:$K$31,'[13]22'!$E$8:$E$31</definedName>
    <definedName name="T22?unit?ПРЦ">'[30]другие затраты с-ст'!#REF!</definedName>
    <definedName name="T22?unit?ТГКАЛ">'[13]22'!$H$8:$H$31,'[13]22'!$J$8:$J$31,'[13]22'!$L$8:$L$31,'[13]22'!$F$8:$F$31</definedName>
    <definedName name="T22_Copy">'[30]другие затраты с-ст'!#REF!</definedName>
    <definedName name="T22_Copy2">'[30]другие затраты с-ст'!#REF!</definedName>
    <definedName name="T22_Protection">'[13]22'!$E$19:$L$23,'[13]22'!$E$25:$L$25,'[13]22'!$E$27:$L$31,'[13]22'!$E$17:$L$17</definedName>
    <definedName name="T23?axis?R?ВТОП">'[13]23'!$E$8:$P$30,'[13]23'!$E$36:$P$58</definedName>
    <definedName name="T23?axis?R?ВТОП?">'[13]23'!$C$8:$C$30,'[13]23'!$C$36:$C$58</definedName>
    <definedName name="T23?axis?R?ПЭ">'[13]23'!$E$8:$P$30,'[13]23'!$E$36:$P$58</definedName>
    <definedName name="T23?axis?R?ПЭ?">'[13]23'!$B$8:$B$30,'[13]23'!$B$36:$B$58</definedName>
    <definedName name="T23?axis?R?СЦТ">'[13]23'!$E$32:$P$34,'[13]23'!$E$60:$P$62</definedName>
    <definedName name="T23?axis?R?СЦТ?">'[13]23'!$A$60:$A$62,'[13]23'!$A$32:$A$34</definedName>
    <definedName name="T23?axis?ПРД?БАЗ">'[21]23'!$I$6:$J$13,'[21]23'!$F$6:$G$13</definedName>
    <definedName name="T23?axis?ПРД?ПРЕД">'[21]23'!$K$6:$L$13,'[21]23'!$D$6:$E$13</definedName>
    <definedName name="T23?axis?ПРД?РЕГ">'[30]налоги в с-ст'!#REF!</definedName>
    <definedName name="T23?axis?ПФ?ПЛАН">'[21]23'!$I$6:$I$13,'[21]23'!$D$6:$D$13,'[21]23'!$K$6:$K$13,'[21]23'!$F$6:$F$13</definedName>
    <definedName name="T23?axis?ПФ?ФАКТ">'[21]23'!$J$6:$J$13,'[21]23'!$E$6:$E$13,'[21]23'!$L$6:$L$13,'[21]23'!$G$6:$G$13</definedName>
    <definedName name="T23?Data">'[21]23'!$D$9:$L$9,'[21]23'!$D$11:$L$13,'[21]23'!$D$6:$L$7</definedName>
    <definedName name="T23?item_ext?ВСЕГО">'[13]23'!$A$55:$P$58,'[13]23'!$A$27:$P$30</definedName>
    <definedName name="T23?item_ext?ИТОГО">'[13]23'!$A$59:$P$59,'[13]23'!$A$31:$P$31</definedName>
    <definedName name="T23?item_ext?РОСТ">'[30]налоги в с-ст'!#REF!</definedName>
    <definedName name="T23?item_ext?СЦТ">'[13]23'!$A$60:$P$62,'[13]23'!$A$32:$P$34</definedName>
    <definedName name="T23?L1">'[30]налоги в с-ст'!#REF!</definedName>
    <definedName name="T23?L1.1">'[30]налоги в с-ст'!#REF!</definedName>
    <definedName name="T23?L1.2">'[30]налоги в с-ст'!#REF!</definedName>
    <definedName name="T23?L2">'[30]налоги в с-ст'!#REF!</definedName>
    <definedName name="T23?L3">'[30]налоги в с-ст'!#REF!</definedName>
    <definedName name="T23?L4">'[30]налоги в с-ст'!#REF!</definedName>
    <definedName name="T23?Name">'[30]налоги в с-ст'!#REF!</definedName>
    <definedName name="T23?Table">'[30]налоги в с-ст'!#REF!</definedName>
    <definedName name="T23?Title">'[30]налоги в с-ст'!#REF!</definedName>
    <definedName name="T23?unit?ПРЦ">'[21]23'!$D$12:$H$12,'[21]23'!$I$6:$L$13</definedName>
    <definedName name="T23?unit?ТРУБ">'[21]23'!$D$9:$H$9,'[21]23'!$D$11:$H$11,'[21]23'!$D$13:$H$13,'[21]23'!$D$6:$H$7</definedName>
    <definedName name="T23_Protection">'[13]23'!$A$60:$A$62,'[13]23'!$F$60:$J$62,'[13]23'!$O$60:$P$62,'[13]23'!$A$9:$A$25,P1_T23_Protection</definedName>
    <definedName name="T23_Protection_4">#N/A</definedName>
    <definedName name="T24.1?Data">'[21]24.1'!$E$6:$J$21, '[21]24.1'!$E$23, '[21]24.1'!$H$23:$J$23, '[21]24.1'!$E$28:$J$42, '[21]24.1'!$E$44, '[21]24.1'!$H$44:$J$44</definedName>
    <definedName name="T24.1?unit?ТРУБ">'[21]24.1'!$E$5:$E$44, '[21]24.1'!$J$5:$J$44</definedName>
    <definedName name="T24.1_Copy1">'[30]% за кредит'!#REF!</definedName>
    <definedName name="T24.1_Copy2">'[30]% за кредит'!#REF!</definedName>
    <definedName name="T24?axis?R?ДОГОВОР">'[21]24'!$D$27:$L$37,'[21]24'!$D$8:$L$18</definedName>
    <definedName name="T24?axis?R?ДОГОВОР?">'[21]24'!$B$27:$B$37,'[21]24'!$B$8:$B$18</definedName>
    <definedName name="T24?axis?ПРД?БАЗ">'[21]24'!$I$6:$J$39,'[21]24'!$F$6:$G$39</definedName>
    <definedName name="T24?axis?ПРД?ПРЕД">'[21]24'!$K$6:$L$39,'[21]24'!$D$6:$E$39</definedName>
    <definedName name="T24?axis?ПРД?РЕГ">#REF!</definedName>
    <definedName name="T24?axis?ПФ?ПЛАН">'[21]24'!$I$6:$I$39,'[21]24'!$D$6:$D$39,'[21]24'!$K$6:$K$39,'[21]24'!$F$6:$F$38</definedName>
    <definedName name="T24?axis?ПФ?ФАКТ">'[21]24'!$J$6:$J$39,'[21]24'!$E$6:$E$39,'[21]24'!$L$6:$L$39,'[21]24'!$G$6:$G$39</definedName>
    <definedName name="T24?Data">'[21]24'!$D$6:$L$6, '[21]24'!$D$8:$L$18, '[21]24'!$D$20:$L$25, '[21]24'!$D$27:$L$37, '[21]24'!$D$39:$L$39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'[21]24'!$D$22:$H$22, '[21]24'!$I$6:$L$6, '[21]24'!$I$8:$L$18, '[21]24'!$I$20:$L$25, '[21]24'!$I$27:$L$37, '[21]24'!$I$39:$L$39</definedName>
    <definedName name="T24?unit?ТРУБ">'[21]24'!$D$6:$H$6, '[21]24'!$D$8:$H$18, '[21]24'!$D$20:$H$21, '[21]24'!$D$23:$H$25, '[21]24'!$D$27:$H$37, '[21]24'!$D$39:$H$39</definedName>
    <definedName name="T24_Copy1">#REF!</definedName>
    <definedName name="T24_Copy2">#REF!</definedName>
    <definedName name="T24_Protection">'[13]24'!$E$24:$H$37,'[13]24'!$B$35:$B$37,'[13]24'!$E$41:$H$42,'[13]24'!$J$8:$M$21,'[13]24'!$J$24:$M$37,'[13]24'!$J$41:$M$42,'[13]24'!$E$8:$H$21</definedName>
    <definedName name="T25?axis?R?ВРАС">#REF!</definedName>
    <definedName name="T25?axis?R?ВРАС?">#REF!</definedName>
    <definedName name="T25?axis?R?ДОГОВОР">'[21]25'!$G$19:$O$20, '[21]25'!$G$9:$O$10, '[21]25'!$G$14:$O$15, '[21]25'!$G$24:$O$24, '[21]25'!$G$29:$O$34, '[21]25'!$G$38:$O$40</definedName>
    <definedName name="T25?axis?R?ДОГОВОР?">'[21]25'!$E$19:$E$20, '[21]25'!$E$9:$E$10, '[21]25'!$E$14:$E$15, '[21]25'!$E$24, '[21]25'!$E$29:$E$34, '[21]25'!$E$38:$E$40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'[21]25'!$I$7:$I$51,         '[21]25'!$L$7:$L$51</definedName>
    <definedName name="T25?axis?ПФ?ФАКТ">'[21]25'!$J$7:$J$51,         '[21]25'!$M$7:$M$51</definedName>
    <definedName name="T25?Data">#REF!</definedName>
    <definedName name="T25?item_ext?РОСТ">#REF!</definedName>
    <definedName name="T25?item_ext?РОСТ2">#REF!</definedName>
    <definedName name="T25?L1" xml:space="preserve"> '[21]25'!$A$17:$O$17,  '[21]25'!$A$7:$O$7,  '[21]25'!$A$12:$O$12,  '[21]25'!$A$22:$O$22,  '[21]25'!$A$26:$O$26,  '[21]25'!$A$36:$O$36</definedName>
    <definedName name="T25?L1.1">'[21]25'!$A$19:$O$20, '[21]25'!$A$31:$O$31, '[21]25'!$A$9:$O$10, '[21]25'!$A$14:$O$15, '[21]25'!$A$24:$O$24, '[21]25'!$A$29:$O$29, '[21]25'!$A$33:$O$33, '[21]25'!$A$38:$O$40</definedName>
    <definedName name="T25?L1.2">#REF!</definedName>
    <definedName name="T25?L1.2.1" xml:space="preserve"> '[21]25'!$A$32:$O$32,     '[21]25'!$A$30:$O$30,     '[21]25'!$A$34:$O$34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'[21]25'!$G$32:$K$32,     '[21]25'!$G$27:$K$27,     '[21]25'!$G$30:$K$30,     '[21]25'!$G$34:$K$34</definedName>
    <definedName name="T25?unit?ПРЦ">#REF!</definedName>
    <definedName name="T25?unit?ТРУБ" xml:space="preserve"> '[21]25'!$G$31:$K$31,     '[21]25'!$G$6:$K$26,     '[21]25'!$G$29:$K$29,     '[21]25'!$G$33:$K$33,     '[21]25'!$G$36:$K$51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5_protection_4">#N/A</definedName>
    <definedName name="T26?axis?R?ВРАС">'[13]26'!$C$34:$N$36,'[13]26'!$C$22:$N$24</definedName>
    <definedName name="T26?axis?R?ВРАС?">'[13]26'!$B$34:$B$36,'[13]26'!$B$22:$B$24</definedName>
    <definedName name="T26?axis?ПРД?БАЗ">'[21]26'!$I$6:$J$20,'[21]26'!$F$6:$G$20</definedName>
    <definedName name="T26?axis?ПРД?ПРЕД">'[21]26'!$K$6:$L$20,'[21]26'!$D$6:$E$20</definedName>
    <definedName name="T26?axis?ПФ?ПЛАН">'[21]26'!$I$6:$I$20,'[21]26'!$D$6:$D$20,'[21]26'!$K$6:$K$20,'[21]26'!$F$6:$F$20</definedName>
    <definedName name="T26?axis?ПФ?ФАКТ">'[21]26'!$J$6:$J$20,'[21]26'!$E$6:$E$20,'[21]26'!$L$6:$L$20,'[21]26'!$G$6:$G$20</definedName>
    <definedName name="T26?Data">'[21]26'!$D$6:$L$8, '[21]26'!$D$10:$L$20</definedName>
    <definedName name="T26?item_ext?РОСТ">'[30]поощрение (ДВ)'!#REF!</definedName>
    <definedName name="T26?L1">'[13]26'!$F$8:$N$8,'[13]26'!$C$8:$D$8</definedName>
    <definedName name="T26?L1.1">'[13]26'!$F$10:$N$10,'[13]26'!$C$10:$D$10</definedName>
    <definedName name="T26?L2">'[13]26'!$F$11:$N$11,'[13]26'!$C$11:$D$11</definedName>
    <definedName name="T26?L2.1">'[13]26'!$F$13:$N$13,'[13]26'!$C$13:$D$13</definedName>
    <definedName name="T26?L2.7">'[30]поощрение (ДВ)'!#REF!</definedName>
    <definedName name="T26?L2.8">'[30]поощрение (ДВ)'!#REF!</definedName>
    <definedName name="T26?L3">'[30]поощрение (ДВ)'!#REF!</definedName>
    <definedName name="T26?L4">'[13]26'!$F$15:$N$15,'[13]26'!$C$15:$D$15</definedName>
    <definedName name="T26?L5">'[13]26'!$F$16:$N$16,'[13]26'!$C$16:$D$16</definedName>
    <definedName name="T26?L5.1">'[13]26'!$F$18:$N$18,'[13]26'!$C$18:$D$18</definedName>
    <definedName name="T26?L5.2">'[13]26'!$F$19:$N$19,'[13]26'!$C$19:$D$19</definedName>
    <definedName name="T26?L5.3">'[13]26'!$F$20:$N$20,'[13]26'!$C$20:$D$20</definedName>
    <definedName name="T26?L5.3.x">'[13]26'!$F$22:$N$24,'[13]26'!$C$22:$D$24</definedName>
    <definedName name="T26?L6">'[13]26'!$F$26:$N$26,'[13]26'!$C$26:$D$26</definedName>
    <definedName name="T26?L7">'[13]26'!$F$27:$N$27,'[13]26'!$C$27:$D$27</definedName>
    <definedName name="T26?L7.1">'[13]26'!$F$29:$N$29,'[13]26'!$C$29:$D$29</definedName>
    <definedName name="T26?L7.2">'[13]26'!$F$30:$N$30,'[13]26'!$C$30:$D$30</definedName>
    <definedName name="T26?L7.3">'[13]26'!$F$31:$N$31,'[13]26'!$C$31:$D$31</definedName>
    <definedName name="T26?L7.4">'[13]26'!$F$32:$N$32,'[13]26'!$C$32:$D$32</definedName>
    <definedName name="T26?L7.4.x">'[13]26'!$F$34:$N$36,'[13]26'!$C$34:$D$36</definedName>
    <definedName name="T26?L8">'[13]26'!$F$38:$N$38,'[13]26'!$C$38:$D$38</definedName>
    <definedName name="T26?Name">'[30]поощрение (ДВ)'!#REF!</definedName>
    <definedName name="T26?unit?ПРЦ">'[30]поощрение (ДВ)'!#REF!</definedName>
    <definedName name="T26_Protection">'[13]26'!$K$34:$N$36,'[13]26'!$B$22:$B$24,P1_T26_Protection,P2_T26_Protection</definedName>
    <definedName name="T26_Protection_4">#N/A</definedName>
    <definedName name="T27?axis?R?ВРАС">'[13]27'!$C$34:$S$36,'[13]27'!$C$22:$S$24</definedName>
    <definedName name="T27?axis?R?ВРАС?">'[13]27'!$B$34:$B$36,'[13]27'!$B$22:$B$24</definedName>
    <definedName name="T27?axis?ПРД?БАЗ">'[21]27'!$I$6:$J$11,'[21]27'!$F$6:$G$11</definedName>
    <definedName name="T27?axis?ПРД?ПРЕД">'[21]27'!$K$6:$L$11,'[21]27'!$D$6:$E$11</definedName>
    <definedName name="T27?axis?ПРД?РЕГ">#REF!</definedName>
    <definedName name="T27?axis?ПФ?ПЛАН">'[21]27'!$I$6:$I$11,'[21]27'!$D$6:$D$11,'[21]27'!$K$6:$K$11,'[21]27'!$F$6:$F$11</definedName>
    <definedName name="T27?axis?ПФ?ФАКТ">'[21]27'!$J$6:$J$11,'[21]27'!$E$6:$E$11,'[21]27'!$L$6:$L$11,'[21]27'!$G$6:$G$11</definedName>
    <definedName name="T27?Data">#REF!</definedName>
    <definedName name="T27?item_ext?РОСТ">#REF!</definedName>
    <definedName name="T27?L1">#REF!</definedName>
    <definedName name="T27?L1.1">'[13]27'!$F$10:$S$10,'[13]27'!$C$10:$D$10</definedName>
    <definedName name="T27?L2">#REF!</definedName>
    <definedName name="T27?L2.1">'[13]27'!$F$13:$S$13,'[13]27'!$C$13:$D$13</definedName>
    <definedName name="T27?L3">#REF!</definedName>
    <definedName name="T27?L4">#REF!</definedName>
    <definedName name="T27?L5">#REF!</definedName>
    <definedName name="T27?L5.3">'[13]27'!$F$20:$S$20,'[13]27'!$C$20:$D$20</definedName>
    <definedName name="T27?L5.3.x">'[13]27'!$F$22:$S$24,'[13]27'!$C$22:$D$24</definedName>
    <definedName name="T27?L6">#REF!</definedName>
    <definedName name="T27?L7">'[13]27'!$F$27:$S$27,'[13]27'!$C$27:$D$27</definedName>
    <definedName name="T27?L7.1">'[13]27'!$F$29:$S$29,'[13]27'!$C$29:$D$29</definedName>
    <definedName name="T27?L7.2">'[13]27'!$F$30:$S$30,'[13]27'!$C$30:$D$30</definedName>
    <definedName name="T27?L7.3">'[13]27'!$F$31:$S$31,'[13]27'!$C$31:$D$31</definedName>
    <definedName name="T27?L7.4">'[13]27'!$F$32:$S$32,'[13]27'!$C$32:$D$32</definedName>
    <definedName name="T27?L7.4.x">'[13]27'!$F$34:$S$36,'[13]27'!$C$34:$D$36</definedName>
    <definedName name="T27?L8">'[13]27'!$F$38:$S$38,'[13]27'!$C$38:$D$38</definedName>
    <definedName name="T27?Name">#REF!</definedName>
    <definedName name="T27?Table">#REF!</definedName>
    <definedName name="T27?Title">#REF!</definedName>
    <definedName name="T27?unit?ПРЦ">'[21]27'!$D$7:$H$7, '[21]27'!$I$6:$L$11</definedName>
    <definedName name="T27?unit?ТРУБ">'[21]27'!$D$6:$H$6, '[21]27'!$D$8:$H$11</definedName>
    <definedName name="T27_Protect">'[20]27'!$E$12:$E$13,'[20]27'!$K$4:$AH$4,'[20]27'!$AK$12:$AK$13</definedName>
    <definedName name="T27_Protection">'[13]27'!$P$34:$S$36,'[13]27'!$B$22:$B$24,P1_T27_Protection,P2_T27_Protection,P3_T27_Protection</definedName>
    <definedName name="T27_Protection_4">#N/A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ПЭ?_4">#N/A</definedName>
    <definedName name="T28?axis?R?ПЭ_4">#N/A</definedName>
    <definedName name="T28?axis?ПРД?БАЗ">'[21]28'!$I$6:$J$17,'[21]28'!$F$6:$G$17</definedName>
    <definedName name="T28?axis?ПРД?ПРЕД">'[21]28'!$K$6:$L$17,'[21]28'!$D$6:$E$17</definedName>
    <definedName name="T28?axis?ПРД?РЕГ">'[30]другие из прибыли'!#REF!</definedName>
    <definedName name="T28?axis?ПФ?ПЛАН">'[21]28'!$I$6:$I$17,'[21]28'!$D$6:$D$17,'[21]28'!$K$6:$K$17,'[21]28'!$F$6:$F$17</definedName>
    <definedName name="T28?axis?ПФ?ФАКТ">'[21]28'!$J$6:$J$17,'[21]28'!$E$6:$E$17,'[21]28'!$L$6:$L$17,'[21]28'!$G$6:$G$17</definedName>
    <definedName name="T28?Data">'[21]28'!$D$7:$L$15, '[21]28'!$D$17:$L$17</definedName>
    <definedName name="T28?item_ext?ВСЕГО">'[13]28'!$I$8:$I$292,'[13]28'!$F$8:$F$292</definedName>
    <definedName name="T28?item_ext?ТЭ">'[13]28'!$E$8:$E$292,'[13]28'!$H$8:$H$292</definedName>
    <definedName name="T28?item_ext?ЭЭ">'[13]28'!$D$8:$D$292,'[13]28'!$G$8:$G$292</definedName>
    <definedName name="T28?L1.1.x">'[13]28'!$D$16:$I$18,'[13]28'!$D$11:$I$13</definedName>
    <definedName name="T28?L10.1.x">'[13]28'!$D$250:$I$252,'[13]28'!$D$245:$I$247</definedName>
    <definedName name="T28?L11.1.x">'[13]28'!$D$276:$I$278,'[13]28'!$D$271:$I$273</definedName>
    <definedName name="T28?L2.1.x">'[13]28'!$D$42:$I$44,'[13]28'!$D$37:$I$39</definedName>
    <definedName name="T28?L3.1.x">'[13]28'!$D$68:$I$70,'[13]28'!$D$63:$I$65</definedName>
    <definedName name="T28?L4.1.x">'[13]28'!$D$94:$I$96,'[13]28'!$D$89:$I$91</definedName>
    <definedName name="T28?L5.1.x">'[13]28'!$D$120:$I$122,'[13]28'!$D$115:$I$117</definedName>
    <definedName name="T28?L6.1.x">'[13]28'!$D$146:$I$148,'[13]28'!$D$141:$I$143</definedName>
    <definedName name="T28?L7.1.x">'[13]28'!$D$172:$I$174,'[13]28'!$D$167:$I$169</definedName>
    <definedName name="T28?L8.1.x">'[13]28'!$D$198:$I$200,'[13]28'!$D$193:$I$195</definedName>
    <definedName name="T28?L9.1.x">'[13]28'!$D$224:$I$226,'[13]28'!$D$219:$I$221</definedName>
    <definedName name="T28?Name">'[30]другие из прибыли'!#REF!</definedName>
    <definedName name="T28?unit?ГКАЛЧ">'[13]28'!$H$164:$H$187,'[13]28'!$E$164:$E$187</definedName>
    <definedName name="T28?unit?МКВТЧ">'[13]28'!$G$190:$G$213,'[13]28'!$D$190:$D$213</definedName>
    <definedName name="T28?unit?РУБ.ГКАЛ">'[13]28'!$E$216:$E$239,'[13]28'!$E$268:$E$292,'[13]28'!$H$268:$H$292,'[13]28'!$H$216:$H$239</definedName>
    <definedName name="T28?unit?РУБ.ГКАЛЧ.МЕС">'[13]28'!$H$242:$H$265,'[13]28'!$E$242:$E$265</definedName>
    <definedName name="T28?unit?РУБ.ТКВТ.МЕС">'[13]28'!$G$242:$G$265,'[13]28'!$D$242:$D$265</definedName>
    <definedName name="T28?unit?РУБ.ТКВТЧ">'[13]28'!$G$216:$G$239,'[13]28'!$D$268:$D$292,'[13]28'!$G$268:$G$292,'[13]28'!$D$216:$D$239</definedName>
    <definedName name="T28?unit?ТГКАЛ">'[13]28'!$H$190:$H$213,'[13]28'!$E$190:$E$213</definedName>
    <definedName name="T28?unit?ТКВТ">'[13]28'!$G$164:$G$187,'[13]28'!$D$164:$D$187</definedName>
    <definedName name="T28?unit?ТРУБ">'[13]28'!$D$138:$I$161,'[13]28'!$D$8:$I$109</definedName>
    <definedName name="T28_Copy">'[30]другие из прибыли'!#REF!</definedName>
    <definedName name="T28_Protection">P9_T28_Protection,P10_T28_Protection,P11_T28_Protection,P12_T28_Protection</definedName>
    <definedName name="T29?axis?ПФ?ПЛАН">'[21]29'!$F$5:$F$11,'[21]29'!$D$5:$D$11</definedName>
    <definedName name="T29?axis?ПФ?ФАКТ">'[21]29'!$G$5:$G$11,'[21]29'!$E$5:$E$11</definedName>
    <definedName name="T29?Data">'[21]29'!$D$6:$H$9, '[21]29'!$D$11:$H$11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29_Copy">[30]выпадающие!#REF!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'[21]3'!$I$6:$J$20,'[21]3'!$F$6:$G$20</definedName>
    <definedName name="T3?axis?ПРД?ПРЕД">'[21]3'!$K$6:$L$20,'[21]3'!$D$6:$E$20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'[21]3'!$I$6:$I$20,'[21]3'!$D$6:$D$20,'[21]3'!$K$6:$K$20,'[21]3'!$F$6:$F$20</definedName>
    <definedName name="T3?axis?ПФ?ФАКТ">'[21]3'!$J$6:$J$20,'[21]3'!$E$6:$E$20,'[21]3'!$L$6:$L$20,'[21]3'!$G$6:$G$20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'[21]3'!$D$13:$H$13,   '[21]3'!$D$16:$H$16</definedName>
    <definedName name="T3?unit?МКВТЧ">#REF!</definedName>
    <definedName name="T3?unit?ПРЦ">'[21]3'!$D$20:$H$20,   '[21]3'!$I$6:$L$20</definedName>
    <definedName name="T3?unit?РУБ.МКБ">#REF!,#REF!,#REF!,#REF!</definedName>
    <definedName name="T3?unit?ТГКАЛ">'[21]3'!$D$12:$H$12,   '[21]3'!$D$15:$H$15</definedName>
    <definedName name="T3?unit?ТРУБ">#REF!,#REF!,#REF!,#REF!</definedName>
    <definedName name="T3?unit?ТТУТ">'[21]3'!$D$10:$H$11,   '[21]3'!$D$14:$H$14,   '[21]3'!$D$17:$H$19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R?ВТОП">'[21]4.1'!$E$5:$I$8, '[21]4.1'!$E$12:$I$15, '[21]4.1'!$E$18:$I$21</definedName>
    <definedName name="T4.1?axis?R?ВТОП?">'[21]4.1'!$C$5:$C$8, '[21]4.1'!$C$12:$C$15, '[21]4.1'!$C$18:$C$21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'[21]4.1'!$E$4:$I$9, '[21]4.1'!$E$11:$I$15, '[21]4.1'!$E$18:$I$21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'[21]4'!$E$7:$M$10,   '[21]4'!$E$14:$M$17,   '[21]4'!$E$20:$M$23,   '[21]4'!$E$26:$M$29,   '[21]4'!$E$32:$M$35,   '[21]4'!$E$38:$M$41,   '[21]4'!$E$45:$M$48,   '[21]4'!$E$51:$M$54,   '[21]4'!$E$58:$M$61,   '[21]4'!$E$65:$M$68,   '[21]4'!$E$72:$M$75</definedName>
    <definedName name="T4?axis?R?ВТОП?">'[21]4'!$C$7:$C$10,   '[21]4'!$C$14:$C$17,   '[21]4'!$C$20:$C$23,   '[21]4'!$C$26:$C$29,   '[21]4'!$C$32:$C$35,   '[21]4'!$C$38:$C$41,   '[21]4'!$C$45:$C$48,   '[21]4'!$C$51:$C$54,   '[21]4'!$C$58:$C$61,   '[21]4'!$C$65:$C$68,   '[21]4'!$C$72:$C$75</definedName>
    <definedName name="T4?axis?R?ОРГ?">#REF!</definedName>
    <definedName name="T4?axis?ОРГ">#REF!</definedName>
    <definedName name="T4?axis?ПРД?БАЗ">'[21]4'!$J$6:$K$81,'[21]4'!$G$6:$H$81</definedName>
    <definedName name="T4?axis?ПРД?ПРЕД">'[21]4'!$L$6:$M$81,'[21]4'!$E$6:$F$81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'[21]4'!$J$6:$J$81,'[21]4'!$E$6:$E$81,'[21]4'!$L$6:$L$81,'[21]4'!$G$6:$G$81</definedName>
    <definedName name="T4?axis?ПФ?ФАКТ">'[21]4'!$K$6:$K$81,'[21]4'!$F$6:$F$81,'[21]4'!$M$6:$M$81,'[21]4'!$H$6:$H$81</definedName>
    <definedName name="T4?Data">'[21]4'!$E$6:$M$11, '[21]4'!$E$13:$M$17, '[21]4'!$E$20:$M$23, '[21]4'!$E$26:$M$29, '[21]4'!$E$32:$M$35, '[21]4'!$E$37:$M$42, '[21]4'!$E$45:$M$48, '[21]4'!$E$50:$M$55, '[21]4'!$E$57:$M$62, '[21]4'!$E$64:$M$69, '[21]4'!$E$72:$M$75, '[21]4'!$E$77:$M$78, '[21]4'!$E$80:$M$80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'[21]4'!$J$6:$M$81, '[21]4'!$E$13:$I$17, '[21]4'!$E$78:$I$78</definedName>
    <definedName name="T4?unit?РУБ.МКБ">'[21]4'!$E$34:$I$34, '[21]4'!$E$47:$I$47, '[21]4'!$E$74:$I$74</definedName>
    <definedName name="T4?unit?РУБ.ТКВТЧ">#REF!</definedName>
    <definedName name="T4?unit?РУБ.ТНТ">'[21]4'!$E$32:$I$33, '[21]4'!$E$35:$I$35, '[21]4'!$E$45:$I$46, '[21]4'!$E$48:$I$48, '[21]4'!$E$72:$I$73, '[21]4'!$E$75:$I$75</definedName>
    <definedName name="T4?unit?РУБ.ТУТ">#REF!</definedName>
    <definedName name="T4?unit?ТРУБ">'[21]4'!$E$37:$I$42, '[21]4'!$E$50:$I$55, '[21]4'!$E$57:$I$62</definedName>
    <definedName name="T4?unit?ТТНТ">'[21]4'!$E$26:$I$27, '[21]4'!$E$29:$I$29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Protect">'[20]4'!$AA$24:$AD$28,'[20]4'!$G$11:$J$17,P1_T4_Protect,P2_T4_Protect</definedName>
    <definedName name="T4_Unprotected">#REF!,#REF!,#REF!,#REF!,#REF!,#REF!</definedName>
    <definedName name="T5?axis?R?ВРАС">#REF!</definedName>
    <definedName name="T5?axis?R?ВРАС?">#REF!</definedName>
    <definedName name="T5?axis?R?ОС">'[21]5'!$E$7:$Q$18, '[21]5'!$E$21:$Q$32, '[21]5'!$E$35:$Q$46, '[21]5'!$E$49:$Q$60, '[21]5'!$E$63:$Q$74, '[21]5'!$E$77:$Q$88</definedName>
    <definedName name="T5?axis?R?ОС?">'[21]5'!$C$77:$C$88, '[21]5'!$C$63:$C$74, '[21]5'!$C$49:$C$60, '[21]5'!$C$35:$C$46, '[21]5'!$C$21:$C$32, '[21]5'!$C$7:$C$18</definedName>
    <definedName name="T5?axis?ПРД?БАЗ">'[21]5'!$N$6:$O$89,'[21]5'!$G$6:$H$89</definedName>
    <definedName name="T5?axis?ПРД?ПРЕД">'[21]5'!$P$6:$Q$89,'[21]5'!$E$6:$F$89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'[21]5'!$E$6:$Q$18, '[21]5'!$E$20:$Q$32, '[21]5'!$E$34:$Q$46, '[21]5'!$E$48:$Q$60, '[21]5'!$E$63:$Q$74, '[21]5'!$E$76:$Q$88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'[21]5'!$N$6:$Q$18, '[21]5'!$N$20:$Q$32, '[21]5'!$N$34:$Q$46, '[21]5'!$N$48:$Q$60, '[21]5'!$E$63:$Q$74, '[21]5'!$N$76:$Q$88</definedName>
    <definedName name="T5?unit?РУБ">#REF!,#REF!</definedName>
    <definedName name="T5?unit?ТРУБ">'[21]5'!$E$76:$M$88, '[21]5'!$E$48:$M$60, '[21]5'!$E$34:$M$46, '[21]5'!$E$20:$M$32, '[21]5'!$E$6:$M$18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'[21]6'!$I$6:$J$47,'[21]6'!$F$6:$G$47</definedName>
    <definedName name="T6?axis?ПРД?ПРЕД">'[21]6'!$K$6:$L$47,'[21]6'!$D$6:$E$47</definedName>
    <definedName name="T6?axis?ПРД?РЕГ">#REF!</definedName>
    <definedName name="T6?axis?ПФ?ПЛАН">'[21]6'!$I$6:$I$47,'[21]6'!$D$6:$D$47,'[21]6'!$K$6:$K$47,'[21]6'!$F$6:$F$47</definedName>
    <definedName name="T6?axis?ПФ?ФАКТ">'[21]6'!$J$6:$J$47,'[21]6'!$L$6:$L$47,'[21]6'!$E$6:$E$47,'[21]6'!$G$6:$G$47</definedName>
    <definedName name="T6?Data">'[21]6'!$D$7:$L$14, '[21]6'!$D$16:$L$19, '[21]6'!$D$21:$L$22, '[21]6'!$D$24:$L$25, '[21]6'!$D$27:$L$28, '[21]6'!$D$30:$L$31, '[21]6'!$D$33:$L$35, '[21]6'!$D$37:$L$39, '[21]6'!$D$41:$L$47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'[21]6'!$D$12:$H$12, '[21]6'!$D$21:$H$21, '[21]6'!$D$24:$H$24, '[21]6'!$D$27:$H$27, '[21]6'!$D$30:$H$30, '[21]6'!$D$33:$H$33, '[21]6'!$D$47:$H$47, '[21]6'!$I$7:$L$47</definedName>
    <definedName name="T6?unit?РУБ">'[21]6'!$D$16:$H$16, '[21]6'!$D$19:$H$19, '[21]6'!$D$22:$H$22, '[21]6'!$D$25:$H$25, '[21]6'!$D$28:$H$28, '[21]6'!$D$31:$H$31, '[21]6'!$D$34:$H$35, '[21]6'!$D$43:$H$43</definedName>
    <definedName name="T6?unit?ТРУБ">'[21]6'!$D$37:$H$39, '[21]6'!$D$44:$H$46</definedName>
    <definedName name="T6?unit?ЧЕЛ">'[21]6'!$D$41:$H$42, '[21]6'!$D$13:$H$14, '[21]6'!$D$7:$H$11</definedName>
    <definedName name="T6_Protect">'[20]6'!$B$28:$B$37,'[20]6'!$D$28:$H$37,'[20]6'!$J$28:$N$37,'[20]6'!$D$39:$H$41,'[20]6'!$J$39:$N$41,'[20]6'!$B$46:$B$55,P1_T6_Protect</definedName>
    <definedName name="T7?axis?ПРД?БАЗ">[30]материалы!$K$6:$L$10,[30]материалы!$H$6:$I$10</definedName>
    <definedName name="T7?axis?ПРД?ПРЕД">[30]материалы!$M$6:$N$10,[30]материалы!$F$6:$G$10</definedName>
    <definedName name="T7?axis?ПФ?ПЛАН">[30]материалы!$K$6:$K$10,[30]материалы!$F$6:$F$10,[30]материалы!$M$6:$M$10,[30]материалы!$H$6:$H$10</definedName>
    <definedName name="T7?axis?ПФ?ФАКТ">[30]материалы!$L$6:$L$10,[30]материалы!$G$6:$G$10,[30]материалы!$N$6:$N$10,[30]материалы!$I$6:$I$10</definedName>
    <definedName name="T7?Data">#N/A</definedName>
    <definedName name="T7?L3">[30]материалы!#REF!</definedName>
    <definedName name="T7?L4">[30]материалы!#REF!</definedName>
    <definedName name="T8?axis?ПРД?БАЗ">'[21]8'!$I$6:$J$42, '[21]8'!$F$6:$G$42</definedName>
    <definedName name="T8?axis?ПРД?ПРЕД">'[21]8'!$K$6:$L$42, '[21]8'!$D$6:$E$42</definedName>
    <definedName name="T8?axis?ПФ?ПЛАН">'[21]8'!$I$6:$I$42, '[21]8'!$D$6:$D$42, '[21]8'!$K$6:$K$42, '[21]8'!$F$6:$F$42</definedName>
    <definedName name="T8?axis?ПФ?ФАКТ">'[21]8'!$G$6:$G$42, '[21]8'!$J$6:$J$42, '[21]8'!$L$6:$L$42, '[21]8'!$E$6:$E$42</definedName>
    <definedName name="T8?Data">'[21]8'!$D$10:$L$12,'[21]8'!$D$14:$L$16,'[21]8'!$D$18:$L$20,'[21]8'!$D$22:$L$24,'[21]8'!$D$26:$L$28,'[21]8'!$D$30:$L$32,'[21]8'!$D$36:$L$38,'[21]8'!$D$40:$L$42,'[21]8'!$D$6:$L$8</definedName>
    <definedName name="T8?item_ext?РОСТ">[30]ремонты!#REF!</definedName>
    <definedName name="T8?Name">[30]ремонты!#REF!</definedName>
    <definedName name="T8?unit?ПРЦ">[30]ремонты!#REF!</definedName>
    <definedName name="T8?unit?ТРУБ">'[21]8'!$D$40:$H$42,'[21]8'!$D$6:$H$32</definedName>
    <definedName name="T9?axis?ПРД?БАЗ">'[21]9'!$I$6:$J$16,'[21]9'!$F$6:$G$16</definedName>
    <definedName name="T9?axis?ПРД?ПРЕД">'[21]9'!$K$6:$L$16,'[21]9'!$D$6:$E$16</definedName>
    <definedName name="T9?axis?ПРД?РЕГ">#REF!</definedName>
    <definedName name="T9?axis?ПФ?ПЛАН">'[21]9'!$I$6:$I$16,'[21]9'!$D$6:$D$16,'[21]9'!$K$6:$K$16,'[21]9'!$F$6:$F$16</definedName>
    <definedName name="T9?axis?ПФ?ФАКТ">'[21]9'!$J$6:$J$16,'[21]9'!$E$6:$E$16,'[21]9'!$L$6:$L$16,'[21]9'!$G$6:$G$16</definedName>
    <definedName name="T9?Data">'[21]9'!$D$6:$L$6, '[21]9'!$D$8:$L$9, '[21]9'!$D$11:$L$16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'[21]9'!$D$8:$H$8, '[21]9'!$D$11:$H$11</definedName>
    <definedName name="T9?unit?ТРУБ">'[21]9'!$D$9:$H$9, '[21]9'!$D$12:$H$16</definedName>
    <definedName name="Table">#REF!</definedName>
    <definedName name="TARGET">[31]TEHSHEET!$I$42:$I$45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P2.1_Protect">[32]P2.1!$F$28:$G$37,[32]P2.1!$F$40:$G$43,[32]P2.1!$F$7:$G$26</definedName>
    <definedName name="TTT">#REF!</definedName>
    <definedName name="uka">#N/A</definedName>
    <definedName name="upr">[0]!upr</definedName>
    <definedName name="upr_4">"'рт-передача'!upr"</definedName>
    <definedName name="USE">#REF!</definedName>
    <definedName name="USED">#REF!</definedName>
    <definedName name="ůůů">[0]!ůůů</definedName>
    <definedName name="ůůů_4">"'рт-передача'!ůůů"</definedName>
    <definedName name="v">#N/A</definedName>
    <definedName name="VDOC">#REF!</definedName>
    <definedName name="VDOC_4">"#REF!"</definedName>
    <definedName name="VV">[0]!VV</definedName>
    <definedName name="VV_4">"'рт-передача'!vv"</definedName>
    <definedName name="vvv">#N/A</definedName>
    <definedName name="vvvvvv">#N/A</definedName>
    <definedName name="vvvvvvvv">#N/A</definedName>
    <definedName name="vvvvvvvvv">#N/A</definedName>
    <definedName name="vvvvvvvvvvvvv">#N/A</definedName>
    <definedName name="vvvvvvvvvvvvvv">#N/A</definedName>
    <definedName name="vvvvvvvvvvvvvvvvv">#N/A</definedName>
    <definedName name="we">[0]!we</definedName>
    <definedName name="we_4">"'рт-передача'!we"</definedName>
    <definedName name="wrn.Сравнение._.с._.отраслями." hidden="1">{#N/A,#N/A,TRUE,"Лист1";#N/A,#N/A,TRUE,"Лист2";#N/A,#N/A,TRUE,"Лист3"}</definedName>
    <definedName name="www">#N/A</definedName>
    <definedName name="wwww">#N/A</definedName>
    <definedName name="wwwwww">#N/A</definedName>
    <definedName name="wwwwwww">#N/A</definedName>
    <definedName name="wwwwwwww">#N/A</definedName>
    <definedName name="wwwwwwwwww">#N/A</definedName>
    <definedName name="wwwwwwwwwww">#N/A</definedName>
    <definedName name="wwwwwwwwwwww">#N/A</definedName>
    <definedName name="wwwwwwwwwwwww">#N/A</definedName>
    <definedName name="YEAR">#REF!</definedName>
    <definedName name="YEAR_4">"#REF!"</definedName>
    <definedName name="ZERO">#REF!</definedName>
    <definedName name="zoja">[0]!zoja</definedName>
    <definedName name="а1">#REF!</definedName>
    <definedName name="А8">#REF!</definedName>
    <definedName name="аа">[0]!аа</definedName>
    <definedName name="аа_4">"'рт-передача'!аа"</definedName>
    <definedName name="АААААААА">[0]!АААААААА</definedName>
    <definedName name="АААААААА_4">"'рт-передача'!аааааааа"</definedName>
    <definedName name="ав">[0]!ав</definedName>
    <definedName name="ав_4">"'рт-передача'!ав"</definedName>
    <definedName name="авг">#REF!</definedName>
    <definedName name="авг2">#REF!</definedName>
    <definedName name="ап">[0]!ап</definedName>
    <definedName name="ап_4">"'рт-передача'!ап"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аяыпамыпмипи_4">"'рт-передача'!аяыпамыпмипи"</definedName>
    <definedName name="база">[33]SHPZ!$A$1:$BC$4313</definedName>
    <definedName name="_xlnm.Database">#REF!</definedName>
    <definedName name="Базовые">'[34]Производство электроэнергии'!$A$95</definedName>
    <definedName name="БазовыйПериод">[7]Заголовок2!$B$15</definedName>
    <definedName name="бб">[0]!бб</definedName>
    <definedName name="бб_4">"'рт-передача'!бб"</definedName>
    <definedName name="БС">[35]Справочники!$A$4:$A$6</definedName>
    <definedName name="Бюджетные_электроэнергии">'[34]Производство электроэнергии'!$A$111</definedName>
    <definedName name="в">[0]!в</definedName>
    <definedName name="в_4">"'рт-передача'!в"</definedName>
    <definedName name="в23ё">[0]!в23ё</definedName>
    <definedName name="в23ё_4">"'рт-передача'!в23ё"</definedName>
    <definedName name="в23е1">#N/A</definedName>
    <definedName name="ва">#REF!</definedName>
    <definedName name="вап">[0]!вап</definedName>
    <definedName name="вап_4">"'рт-передача'!вап"</definedName>
    <definedName name="Вар.их">[0]!Вар.их</definedName>
    <definedName name="Вар.их_4">"'рт-передача'!вар.их"</definedName>
    <definedName name="Вар.КАЛМЭ">[0]!Вар.КАЛМЭ</definedName>
    <definedName name="Вар.КАЛМЭ_4">"'рт-передача'!вар.калмэ"</definedName>
    <definedName name="вв">[0]!вв</definedName>
    <definedName name="вв_4">"'рт-передача'!вв"</definedName>
    <definedName name="вв1">#N/A</definedName>
    <definedName name="витт" hidden="1">{#N/A,#N/A,TRUE,"Лист1";#N/A,#N/A,TRUE,"Лист2";#N/A,#N/A,TRUE,"Лист3"}</definedName>
    <definedName name="вм">[0]!вм</definedName>
    <definedName name="вм_4">"'рт-передача'!вм"</definedName>
    <definedName name="вмивртвр">[0]!вмивртвр</definedName>
    <definedName name="вмивртвр_4">"'рт-передача'!вмивртвр"</definedName>
    <definedName name="восемь">#REF!</definedName>
    <definedName name="впаавп">#REF!</definedName>
    <definedName name="вртт">[0]!вртт</definedName>
    <definedName name="вртт_4">"'рт-передача'!вртт"</definedName>
    <definedName name="вс">[36]расшифровка!#REF!</definedName>
    <definedName name="ВТОП">#REF!</definedName>
    <definedName name="ВТОП_4">"#REF!"</definedName>
    <definedName name="второй">#REF!</definedName>
    <definedName name="вуув" hidden="1">{#N/A,#N/A,TRUE,"Лист1";#N/A,#N/A,TRUE,"Лист2";#N/A,#N/A,TRUE,"Лист3"}</definedName>
    <definedName name="выап" hidden="1">#REF!</definedName>
    <definedName name="выручка">#N/A</definedName>
    <definedName name="гггр">#N/A</definedName>
    <definedName name="гнлзщ">[0]!гнлзщ</definedName>
    <definedName name="гнлзщ_4">"'рт-передача'!гнлзщ"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hidden="1">{#N/A,#N/A,TRUE,"Лист1";#N/A,#N/A,TRUE,"Лист2";#N/A,#N/A,TRUE,"Лист3"}</definedName>
    <definedName name="ддд">#N/A</definedName>
    <definedName name="дек">#REF!</definedName>
    <definedName name="дек2">#REF!</definedName>
    <definedName name="дж">[0]!дж</definedName>
    <definedName name="дж_4">"'рт-передача'!дж"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лт_З_пот">#REF!</definedName>
    <definedName name="длт_Знн_сн2">#REF!</definedName>
    <definedName name="длт_Зсн1_вн">#REF!</definedName>
    <definedName name="длт_НВВнн_сн2">#REF!</definedName>
    <definedName name="длт_НВВсн_вн">#REF!</definedName>
    <definedName name="длт_НВВсн1_вн">#REF!</definedName>
    <definedName name="длт_НВВсн2_вн">#REF!</definedName>
    <definedName name="длт_НВВсн2_сн1">#REF!</definedName>
    <definedName name="доли1">'[37]эл ст'!$A$368:$IV$368</definedName>
    <definedName name="доопатмо">[0]!доопатмо</definedName>
    <definedName name="доопатмо_4">"'рт-передача'!доопатмо"</definedName>
    <definedName name="Дополнение">[0]!Дополнение</definedName>
    <definedName name="Дополнение_4">"'рт-передача'!дополнение"</definedName>
    <definedName name="ДРУГОЕ">[38]Справочники!$A$26:$A$28</definedName>
    <definedName name="ДРУГОЕ_5">#N/A</definedName>
    <definedName name="дщ">#N/A</definedName>
    <definedName name="дщл">#N/A</definedName>
    <definedName name="епке">#N/A</definedName>
    <definedName name="епор" hidden="1">#REF!,#REF!,#REF!,#REF!</definedName>
    <definedName name="еще">[0]!еще</definedName>
    <definedName name="еще_4">"'рт-передача'!еще"</definedName>
    <definedName name="ж">[0]!ж</definedName>
    <definedName name="ж_4">"'рт-передача'!ж"</definedName>
    <definedName name="жд">[0]!жд</definedName>
    <definedName name="жд_4">"'рт-передача'!жд"</definedName>
    <definedName name="з4">#REF!</definedName>
    <definedName name="Звн">#REF!</definedName>
    <definedName name="Зитп">#REF!</definedName>
    <definedName name="Зиэ">#REF!</definedName>
    <definedName name="Знн">#REF!</definedName>
    <definedName name="ЗП1">[39]Лист13!$A$2</definedName>
    <definedName name="ЗП2">[39]Лист13!$B$2</definedName>
    <definedName name="ЗП3">[39]Лист13!$C$2</definedName>
    <definedName name="ЗП4">[39]Лист13!$D$2</definedName>
    <definedName name="Зпот_вн">#REF!</definedName>
    <definedName name="Зпот_нн">#REF!</definedName>
    <definedName name="Зпот_сн1">#REF!</definedName>
    <definedName name="Зпот_сн2">#REF!</definedName>
    <definedName name="Зпсс">#REF!</definedName>
    <definedName name="Зпсэ">#REF!</definedName>
    <definedName name="Зпт">#REF!</definedName>
    <definedName name="Зсн">#REF!</definedName>
    <definedName name="зщ">#N/A</definedName>
    <definedName name="й">[0]!й</definedName>
    <definedName name="й_4">"'рт-передача'!й"</definedName>
    <definedName name="и_эсо_вн">#REF!</definedName>
    <definedName name="и_эсо_сн1">#REF!</definedName>
    <definedName name="й1">#N/A</definedName>
    <definedName name="Извлечение_ИМ">#REF!</definedName>
    <definedName name="_xlnm.Extract">#REF!</definedName>
    <definedName name="ий">[0]!ий</definedName>
    <definedName name="йй">[0]!йй</definedName>
    <definedName name="ий_4">"'рт-передача'!ий"</definedName>
    <definedName name="йй_4">"'рт-передача'!йй"</definedName>
    <definedName name="йй1">#N/A</definedName>
    <definedName name="йййййййййййййййййййййййй">#N/A</definedName>
    <definedName name="индцкавг98" hidden="1">{#N/A,#N/A,TRUE,"Лист1";#N/A,#N/A,TRUE,"Лист2";#N/A,#N/A,TRUE,"Лист3"}</definedName>
    <definedName name="йфц">[0]!йфц</definedName>
    <definedName name="йфц_4">"'рт-передача'!йфц"</definedName>
    <definedName name="йц">[0]!йц</definedName>
    <definedName name="йц_4">"'рт-передача'!йц"</definedName>
    <definedName name="йцу">[0]!йцу</definedName>
    <definedName name="июл">#REF!</definedName>
    <definedName name="июл2">#REF!</definedName>
    <definedName name="июн">#REF!</definedName>
    <definedName name="июн2">#REF!</definedName>
    <definedName name="кв3">#N/A</definedName>
    <definedName name="квартал">#N/A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[0]!ке</definedName>
    <definedName name="ке_4">"'рт-передача'!ке"</definedName>
    <definedName name="ке1">#N/A</definedName>
    <definedName name="кеппппппппппп" hidden="1">{#N/A,#N/A,TRUE,"Лист1";#N/A,#N/A,TRUE,"Лист2";#N/A,#N/A,TRUE,"Лист3"}</definedName>
    <definedName name="ккк">[40]тар!#REF!</definedName>
    <definedName name="компенсация">[0]!компенсация</definedName>
    <definedName name="компенсация_4">"'рт-передача'!компенсация"</definedName>
    <definedName name="коэф1">#REF!</definedName>
    <definedName name="коэф2">#REF!</definedName>
    <definedName name="коэф3">#REF!</definedName>
    <definedName name="коэф4">#REF!</definedName>
    <definedName name="кп">[0]!кп</definedName>
    <definedName name="кп_4">"'рт-передача'!кп"</definedName>
    <definedName name="кпнрг">[0]!кпнрг</definedName>
    <definedName name="кпнрг_4">"'рт-передача'!кпнрг"</definedName>
    <definedName name="_xlnm.Criteria">#REF!</definedName>
    <definedName name="критерий">#REF!</definedName>
    <definedName name="Критерии_ИМ">#REF!</definedName>
    <definedName name="ктджщз">[0]!ктджщз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рс_USD">28.47</definedName>
    <definedName name="лара">[0]!лара</definedName>
    <definedName name="лара_4">"'рт-передача'!лара"</definedName>
    <definedName name="лен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[0]!ло</definedName>
    <definedName name="ло_4">"'рт-передача'!ло"</definedName>
    <definedName name="лод">#N/A</definedName>
    <definedName name="лор">[0]!лор</definedName>
    <definedName name="лор_4">"'рт-передача'!лор"</definedName>
    <definedName name="лщд">#N/A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Р">#REF!</definedName>
    <definedName name="МР_4">"#REF!"</definedName>
    <definedName name="мым">[0]!мым</definedName>
    <definedName name="мым_4">"'рт-передача'!мым"</definedName>
    <definedName name="мым1">#N/A</definedName>
    <definedName name="Н5">[41]Данные!$I$7</definedName>
    <definedName name="Н5_5">#N/A</definedName>
    <definedName name="Население">'[34]Производство электроэнергии'!$A$124</definedName>
    <definedName name="НВВвн_млн">#REF!</definedName>
    <definedName name="НВВвн_тыс">#REF!</definedName>
    <definedName name="НВВсн1_млн">#REF!</definedName>
    <definedName name="НВВсн1_тыс">#REF!</definedName>
    <definedName name="НВВсн2_млн">#REF!</definedName>
    <definedName name="НВВсн2_тыс">#REF!</definedName>
    <definedName name="нгг">[0]!нгг</definedName>
    <definedName name="нгг_4">"'рт-передача'!нгг"</definedName>
    <definedName name="ноя">#REF!</definedName>
    <definedName name="ноя2">#REF!</definedName>
    <definedName name="Нояб">#N/A</definedName>
    <definedName name="Ноябрь">#N/A</definedName>
    <definedName name="НП">[42]Исходные!$H$5</definedName>
    <definedName name="НП_5">#N/A</definedName>
    <definedName name="НСРФ">#REF!</definedName>
    <definedName name="НСРФ_5">#N/A</definedName>
    <definedName name="НСРФ2">#REF!</definedName>
    <definedName name="НСРФ2_4">"#REF!"</definedName>
    <definedName name="ншш" hidden="1">{#N/A,#N/A,TRUE,"Лист1";#N/A,#N/A,TRUE,"Лист2";#N/A,#N/A,TRUE,"Лист3"}</definedName>
    <definedName name="окт">#REF!</definedName>
    <definedName name="окт2">#REF!</definedName>
    <definedName name="олд">#N/A</definedName>
    <definedName name="олло">[0]!олло</definedName>
    <definedName name="олло_4">"'рт-передача'!олло"</definedName>
    <definedName name="олрлпо">#N/A</definedName>
    <definedName name="олс">[0]!олс</definedName>
    <definedName name="олс_4">"'рт-передача'!олс"</definedName>
    <definedName name="ооо">[0]!ооо</definedName>
    <definedName name="ооо_4">"'рт-передача'!ооо"</definedName>
    <definedName name="Операция">#REF!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о">#N/A</definedName>
    <definedName name="отпуск">[0]!отпуск</definedName>
    <definedName name="отпуск_4">"'рт-передача'!отпуск"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н">#REF!</definedName>
    <definedName name="первый">#REF!</definedName>
    <definedName name="Периоды_18_2">'[20]18.2'!#REF!</definedName>
    <definedName name="Пит">#REF!</definedName>
    <definedName name="Пиэ">#REF!</definedName>
    <definedName name="план56">[0]!план56</definedName>
    <definedName name="план56_4">"'рт-передача'!план56"</definedName>
    <definedName name="ПМС">[0]!ПМС</definedName>
    <definedName name="ПМС_4">"'рт-передача'!пмс"</definedName>
    <definedName name="ПМС1">[0]!ПМС1</definedName>
    <definedName name="ПМС1_4">"'рт-передача'!пмс1"</definedName>
    <definedName name="ПН">[43]Исходные!$H$5</definedName>
    <definedName name="Пнн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казатель">#REF!</definedName>
    <definedName name="пол_нас_нн">#REF!</definedName>
    <definedName name="полбезпот">'[40]т1.15(смета8а)'!#REF!</definedName>
    <definedName name="полпот">'[40]т1.15(смета8а)'!#REF!</definedName>
    <definedName name="ПоследнийГод_5">#N/A</definedName>
    <definedName name="пппп">[0]!пппп</definedName>
    <definedName name="пппп_4">"'рт-передача'!пппп"</definedName>
    <definedName name="Ппс">#REF!</definedName>
    <definedName name="Ппст">#REF!</definedName>
    <definedName name="пр">[0]!пр</definedName>
    <definedName name="пр_4">"'рт-передача'!пр"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чие_электроэнергии">'[34]Производство электроэнергии'!$A$132</definedName>
    <definedName name="прош_год">#REF!</definedName>
    <definedName name="Псн">#REF!</definedName>
    <definedName name="Птеп">#REF!</definedName>
    <definedName name="ПЭ">[38]Справочники!$A$10:$A$12</definedName>
    <definedName name="ПЭ_5">#N/A</definedName>
    <definedName name="РГК">[38]Справочники!$A$4:$A$4</definedName>
    <definedName name="РГК_5">#N/A</definedName>
    <definedName name="_xlnm.Recorder">#REF!</definedName>
    <definedName name="рис1" hidden="1">{#N/A,#N/A,TRUE,"Лист1";#N/A,#N/A,TRUE,"Лист2";#N/A,#N/A,TRUE,"Лист3"}</definedName>
    <definedName name="ропопопмо">#N/A</definedName>
    <definedName name="ропор">#N/A</definedName>
    <definedName name="рсср">[0]!рсср</definedName>
    <definedName name="рсср_4">"'рт-передача'!рсср"</definedName>
    <definedName name="с">[0]!с</definedName>
    <definedName name="с_4">"'рт-передача'!с"</definedName>
    <definedName name="с1">[0]!с1</definedName>
    <definedName name="с1_4">"'рт-передача'!с1"</definedName>
    <definedName name="сваеррта">[0]!сваеррта</definedName>
    <definedName name="сваеррта_4">"'рт-передача'!сваеррта"</definedName>
    <definedName name="свмпвппв">[0]!свмпвппв</definedName>
    <definedName name="свмпвппв_4">"'рт-передача'!свмпвппв"</definedName>
    <definedName name="свод">#N/A</definedName>
    <definedName name="себестоимость2">[0]!себестоимость2</definedName>
    <definedName name="себестоимость2_4">"'рт-передача'!себестоимость2"</definedName>
    <definedName name="семь">#REF!</definedName>
    <definedName name="сен">#REF!</definedName>
    <definedName name="сен2">#REF!</definedName>
    <definedName name="ск">[0]!ск</definedName>
    <definedName name="ск_4">"'рт-передача'!ск"</definedName>
    <definedName name="Собст">'[37]эл ст'!$A$360:$IV$360</definedName>
    <definedName name="Собств">'[37]эл ст'!$A$369:$IV$369</definedName>
    <definedName name="сокращение">[0]!сокращение</definedName>
    <definedName name="сокращение_4">"'рт-передача'!сокращение"</definedName>
    <definedName name="сомп">[0]!сомп</definedName>
    <definedName name="сомп_4">"'рт-передача'!сомп"</definedName>
    <definedName name="сомпас">[0]!сомпас</definedName>
    <definedName name="сомпас_4">"'рт-передача'!сомпас"</definedName>
    <definedName name="сс">[0]!сс</definedName>
    <definedName name="сс_4">"'рт-передача'!сс"</definedName>
    <definedName name="сс1">#N/A</definedName>
    <definedName name="сссс">[0]!сссс</definedName>
    <definedName name="сссс_4">"'рт-передача'!сссс"</definedName>
    <definedName name="сссс1">#N/A</definedName>
    <definedName name="ссы">[0]!ссы</definedName>
    <definedName name="ссы_4">"'рт-передача'!ссы"</definedName>
    <definedName name="ссы1">#N/A</definedName>
    <definedName name="ссы2">[0]!ссы2</definedName>
    <definedName name="ссы2_4">"'рт-передача'!ссы2"</definedName>
    <definedName name="Ставка_ЕСН">0.26</definedName>
    <definedName name="Статья">#REF!</definedName>
    <definedName name="сумма_по_договору">#REF!</definedName>
    <definedName name="т_аб_пл_1">'[40]т1.15(смета8а)'!#REF!</definedName>
    <definedName name="т_сбыт_1">'[40]т1.15(смета8а)'!#REF!</definedName>
    <definedName name="таня">[0]!таня</definedName>
    <definedName name="таня_4">"'рт-передача'!таня"</definedName>
    <definedName name="текмес">#REF!</definedName>
    <definedName name="текмес2">#REF!</definedName>
    <definedName name="тепло">[0]!тепло</definedName>
    <definedName name="тепло_4">"'рт-передача'!тепло"</definedName>
    <definedName name="тп" hidden="1">{#N/A,#N/A,TRUE,"Лист1";#N/A,#N/A,TRUE,"Лист2";#N/A,#N/A,TRUE,"Лист3"}</definedName>
    <definedName name="Тпот_вн">#REF!</definedName>
    <definedName name="Тпот_нн">#REF!</definedName>
    <definedName name="Тпот_сн1">#REF!</definedName>
    <definedName name="Тпот_сн2">#REF!</definedName>
    <definedName name="третий">#REF!</definedName>
    <definedName name="Тсод_вн">#REF!</definedName>
    <definedName name="Тсод_нн">#REF!</definedName>
    <definedName name="Тсод_сн1">#REF!</definedName>
    <definedName name="Тсод_сн2">#REF!</definedName>
    <definedName name="ть">[0]!ть</definedName>
    <definedName name="ть_4">"'рт-передача'!ть"</definedName>
    <definedName name="ТЭП2" hidden="1">{#N/A,#N/A,TRUE,"Лист1";#N/A,#N/A,TRUE,"Лист2";#N/A,#N/A,TRUE,"Лист3"}</definedName>
    <definedName name="Тэс">'[44]расчет тарифов'!#REF!</definedName>
    <definedName name="у">[0]!у</definedName>
    <definedName name="у_4">"'рт-передача'!у"</definedName>
    <definedName name="у1">[0]!у1</definedName>
    <definedName name="у1_4">"'рт-передача'!у1"</definedName>
    <definedName name="УГОЛЬ">[38]Справочники!$A$19:$A$21</definedName>
    <definedName name="УГОЛЬ_5">#N/A</definedName>
    <definedName name="уепа">#REF!</definedName>
    <definedName name="уепау">#REF!</definedName>
    <definedName name="ук">[0]!ук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акуп">#REF!</definedName>
    <definedName name="уу">[0]!уу</definedName>
    <definedName name="уу_4">"'рт-передача'!уу"</definedName>
    <definedName name="УФ">[0]!УФ</definedName>
    <definedName name="УФ_4">"'рт-передача'!уф"</definedName>
    <definedName name="уыукпе">[0]!уыукпе</definedName>
    <definedName name="уыукпе_4">"'рт-передача'!уыукпе"</definedName>
    <definedName name="ф2">#REF!</definedName>
    <definedName name="фам">[0]!фам</definedName>
    <definedName name="фам_4">"'рт-передача'!фам"</definedName>
    <definedName name="фев">#REF!</definedName>
    <definedName name="фев2">#REF!</definedName>
    <definedName name="Форма">[0]!Форма</definedName>
    <definedName name="Форма_4">"'рт-передача'!форма"</definedName>
    <definedName name="фф">#N/A</definedName>
    <definedName name="фыаспит">[0]!фыаспит</definedName>
    <definedName name="фыаспит_4">"'рт-передача'!фыаспит"</definedName>
    <definedName name="ц">[0]!ц</definedName>
    <definedName name="ц_4">"'рт-передача'!ц"</definedName>
    <definedName name="ц1">[0]!ц1</definedName>
    <definedName name="ц1_4">"'рт-передача'!ц1"</definedName>
    <definedName name="цу">[0]!цу</definedName>
    <definedName name="цу_4">"'рт-передача'!цу"</definedName>
    <definedName name="цуа">[0]!цуа</definedName>
    <definedName name="цуа_4">"'рт-передача'!цуа"</definedName>
    <definedName name="черновик">[0]!черновик</definedName>
    <definedName name="черновик_4">"'рт-передача'!черновик"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шшшшшо">#N/A</definedName>
    <definedName name="щ">[0]!щ</definedName>
    <definedName name="щ_4">"'рт-передача'!щ"</definedName>
    <definedName name="ыаппр">[0]!ыаппр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пп">[0]!ыаупп</definedName>
    <definedName name="ыаупп_4">"'рт-передача'!ыаупп"</definedName>
    <definedName name="ыаыыа">[0]!ыаыыа</definedName>
    <definedName name="ыаыыа_4">"'рт-передача'!ыаыыа"</definedName>
    <definedName name="ыв">[0]!ыв</definedName>
    <definedName name="ыв_4">"'рт-передача'!ыв"</definedName>
    <definedName name="ывпкывк">[0]!ывпкывк</definedName>
    <definedName name="ывпкывк_4">"'рт-передача'!ывпкывк"</definedName>
    <definedName name="ывпмьпь">[0]!ывпмьпь</definedName>
    <definedName name="ывпмьпь_4">"'рт-передача'!ывпмьпь"</definedName>
    <definedName name="ымпы">[0]!ымпы</definedName>
    <definedName name="ымпы_4">"'рт-передача'!ымпы"</definedName>
    <definedName name="ыпр">[0]!ыпр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фса_4">"'рт-передача'!ыфса"</definedName>
    <definedName name="ыыыы">[0]!ыыыы</definedName>
    <definedName name="ыыыы_4">"'рт-передача'!ыыыы"</definedName>
    <definedName name="Эотп_нн_смежн">#REF!</definedName>
    <definedName name="Эотп_сн1_ВН">#REF!</definedName>
    <definedName name="Эотп_сн1_смежн">#REF!</definedName>
    <definedName name="Эотп_сн2_ВН">#REF!</definedName>
    <definedName name="Эотп_сн2_смежн">#REF!</definedName>
    <definedName name="Эотп_сн2_СН1">#REF!</definedName>
    <definedName name="Эпо_вн">#REF!</definedName>
    <definedName name="Эпост_вн">#REF!</definedName>
    <definedName name="Эпост_нн">#REF!</definedName>
    <definedName name="Эпост_сн1">#REF!</definedName>
    <definedName name="Эпост_сн2">#REF!</definedName>
    <definedName name="ю">[0]!ю</definedName>
    <definedName name="ю_4">"'рт-передача'!ю"</definedName>
    <definedName name="ююююююю">[0]!ююююююю</definedName>
    <definedName name="ююююююю_4">"'рт-передача'!ююююююю"</definedName>
    <definedName name="я">[0]!я</definedName>
    <definedName name="я_4">"'рт-передача'!я"</definedName>
    <definedName name="янв">#REF!</definedName>
    <definedName name="янв2">#REF!</definedName>
    <definedName name="яя">[0]!яя</definedName>
    <definedName name="яя_4">"'рт-передача'!яя"</definedName>
    <definedName name="яяя">[0]!яяя</definedName>
    <definedName name="яяя_4">"'рт-передача'!яяя"</definedName>
  </definedNames>
  <calcPr calcId="145621"/>
</workbook>
</file>

<file path=xl/calcChain.xml><?xml version="1.0" encoding="utf-8"?>
<calcChain xmlns="http://schemas.openxmlformats.org/spreadsheetml/2006/main">
  <c r="D79" i="1" l="1"/>
  <c r="D74" i="1"/>
  <c r="D69" i="1"/>
  <c r="D64" i="1"/>
  <c r="D61" i="1"/>
  <c r="D59" i="1"/>
  <c r="D58" i="1"/>
  <c r="D54" i="1"/>
  <c r="D41" i="1"/>
  <c r="D35" i="1"/>
  <c r="D30" i="1"/>
  <c r="D27" i="1" s="1"/>
  <c r="D19" i="1" s="1"/>
  <c r="D18" i="1" s="1"/>
  <c r="D20" i="1"/>
</calcChain>
</file>

<file path=xl/sharedStrings.xml><?xml version="1.0" encoding="utf-8"?>
<sst xmlns="http://schemas.openxmlformats.org/spreadsheetml/2006/main" count="270" uniqueCount="184">
  <si>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</si>
  <si>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</si>
  <si>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</si>
  <si>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</si>
  <si>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</si>
  <si>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</si>
  <si>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</si>
  <si>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</si>
  <si>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филиал ПАО "МРСК Сибири" - "Хакасэнерго"</t>
  </si>
  <si>
    <t>ИНН:</t>
  </si>
  <si>
    <t>2460069527</t>
  </si>
  <si>
    <t>КПП:</t>
  </si>
  <si>
    <t>190102001</t>
  </si>
  <si>
    <t>Долгосрочный период регулирования:</t>
  </si>
  <si>
    <t>2012-2016гг.</t>
  </si>
  <si>
    <t>№ п/п</t>
  </si>
  <si>
    <t>Ед. изм.</t>
  </si>
  <si>
    <t>Примечание ***</t>
  </si>
  <si>
    <t>план 2016</t>
  </si>
  <si>
    <t>факт 2016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</si>
  <si>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</si>
  <si>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</si>
  <si>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</si>
  <si>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</si>
  <si>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</si>
  <si>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</si>
  <si>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</si>
  <si>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</si>
  <si>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</si>
  <si>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</si>
  <si>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Снижение за счет уменьшения услуг подрядных организаций и выполнения ремонтных работ хоз. способом</t>
  </si>
  <si>
    <t>1.1.1.1</t>
  </si>
  <si>
    <t>в том числе на сырье, материалы, запасные части, инструмент, топливо</t>
  </si>
  <si>
    <t>Снижение за счет перераспределения ТМЦ на ремонтную программу</t>
  </si>
  <si>
    <t>1.1.1.2</t>
  </si>
  <si>
    <t>на ремонт</t>
  </si>
  <si>
    <t>Секвестирование ремонтной программы. По факту - выполнение ремонтов хоз.способом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</si>
  <si>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</si>
  <si>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</si>
  <si>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 xml:space="preserve">в ТБР не включены затраты на услуги энергосервисных компаний </t>
  </si>
  <si>
    <t>1.1.1.3.1</t>
  </si>
  <si>
    <t>в том числе на ремонт</t>
  </si>
  <si>
    <t>1.1.2</t>
  </si>
  <si>
    <t>Фонд оплаты труда</t>
  </si>
  <si>
    <t>Увеличение за счет перераспределения затрат выполняемых подрядным и хоз. способом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</si>
  <si>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</si>
  <si>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</si>
  <si>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</si>
  <si>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</si>
  <si>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</si>
  <si>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В связи с оптимизацией затрат, по факту 2016 года снижены расходы социального характера</t>
  </si>
  <si>
    <t>1.1.3.2</t>
  </si>
  <si>
    <t>в том числе транспортные услуги</t>
  </si>
  <si>
    <t>Затраты на транспортные услуги не отражены в ТБР 2016 года</t>
  </si>
  <si>
    <t>1.1.3.3</t>
  </si>
  <si>
    <t>в том числе прочие расходы (с расшифровкой)****</t>
  </si>
  <si>
    <t>1.1.3.3.1</t>
  </si>
  <si>
    <t>расходы на оплату работ (услуг) непроизводственного характера, выполняемых (оказываемых) по договорам, заключенным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услуг,  информационно-вычислительное обслуживание, расходы на рекламу (PR услуги) и прочие услуги</t>
  </si>
  <si>
    <t>Снижены расходы на услуги связи, охрану объектов, землеустроительные работы, регистрацию имущества, PR- услуги, обслуживание СВТ, IT -услуги</t>
  </si>
  <si>
    <t>1.1.3.3.2</t>
  </si>
  <si>
    <t>расходы на служебные командировки, включая оформление виз и уплату сборов</t>
  </si>
  <si>
    <t>Увеличение по командировочным расходам персонала связано с введением дополнительных мероприятий по снижению потерь электроэнергии (внеплановые ежемесячные перекрестные рейды по выявлению фактов неучтенного потребления электроэнергии).</t>
  </si>
  <si>
    <t>1.1.3.3.3</t>
  </si>
  <si>
    <t>расходы на обучение персонала</t>
  </si>
  <si>
    <t>1.1.3.3.4</t>
  </si>
  <si>
    <t>расходы на страхование основных производственных фондов, относящихся к регулируемому виду деятельности, а также основного промышленного персонала, занятого в осуществлении регулируемого вида деятельности</t>
  </si>
  <si>
    <t>Снижение за счет уменьшения расходов на страхование имущества филиала</t>
  </si>
  <si>
    <t>1.1.3.3.5</t>
  </si>
  <si>
    <t>иные расходы, связанные с производством и (или) реализацией продукции, определяемые регулирующим органом в соответствии с Налоговым кодексом Российской Федерации</t>
  </si>
  <si>
    <t>1.1.3.3.5.1</t>
  </si>
  <si>
    <t>Расходы на обеспечение нормальных условий труда и мер по технике безопасности</t>
  </si>
  <si>
    <t>В ТБР затраты по данной статье не учтены в полном размере</t>
  </si>
  <si>
    <t>1.1.3.3.5.2</t>
  </si>
  <si>
    <t>Электроэнергия на хозяйственные нужды</t>
  </si>
  <si>
    <t>Превышение фактических затрат в связи с ростом тарифа</t>
  </si>
  <si>
    <t>1.1.3.3.5.3</t>
  </si>
  <si>
    <t>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</si>
  <si>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</si>
  <si>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</si>
  <si>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Проценты за кредит в ТБР не предусмотрены</t>
  </si>
  <si>
    <t>1.1.5</t>
  </si>
  <si>
    <t>Расходы из прибыли в составе подконтрольных расходов</t>
  </si>
  <si>
    <t>По факту отражены расходы, которые не учтены в ТБР 2016 года (Проценты по реструктуризации долга ПАО "ФСК ЕЭС", Убытки прошлых лет, Штрафы, пени, Возмещение ущерба по суду)</t>
  </si>
  <si>
    <t>1.2</t>
  </si>
  <si>
    <t>Неподконтрольные расходы, включенные в НВВ, всего</t>
  </si>
  <si>
    <t>1.2.1</t>
  </si>
  <si>
    <t>Оплата услуг ПАО "ФСК ЕЭС"</t>
  </si>
  <si>
    <t>По факту отражено снятие нагрузочных потерь в сумме 222 млн.руб.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</si>
  <si>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</si>
  <si>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</si>
  <si>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</si>
  <si>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</si>
  <si>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</si>
  <si>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</si>
  <si>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</si>
  <si>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</si>
  <si>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</si>
  <si>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</si>
  <si>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 xml:space="preserve">Сумма амортизации на 2016 год в ТБР утверждена за вычетом приборов учета и объектов уличного освещения, с применением максимальных сроков полезного использования основных средств </t>
  </si>
  <si>
    <t>1.2.7</t>
  </si>
  <si>
    <t>Прибыль на капитальные вложения</t>
  </si>
  <si>
    <t>1.2.8</t>
  </si>
  <si>
    <t>Налог на прибыль</t>
  </si>
  <si>
    <t>отрицательный финансовый результат деятельности ПАО "МРСК Сибири" по итогам 2016г.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</si>
  <si>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</si>
  <si>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</si>
  <si>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</si>
  <si>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</si>
  <si>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При утверждении на 2016 год расходы приняты в размере 233 690,64 тыс. руб., при этом изъято 233 690,64 тыс. руб. как излишне полученные в 2014 году средства.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</si>
  <si>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</si>
  <si>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</si>
  <si>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</si>
  <si>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</si>
  <si>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</si>
  <si>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</si>
  <si>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</si>
  <si>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1.2.12.1</t>
  </si>
  <si>
    <t>Теплоэнергия</t>
  </si>
  <si>
    <t>1.2.12.2</t>
  </si>
  <si>
    <t>Прочее</t>
  </si>
  <si>
    <t>В ТБР предусмотрены расходы на присоединение к сетям вышестояшей организации по ТП. По факту отражены резервы под оценочные обязательства, услуги управляющей компании (ПАО "Россети")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</si>
  <si>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</si>
  <si>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</si>
  <si>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</si>
  <si>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</si>
  <si>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</si>
  <si>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</si>
  <si>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 xml:space="preserve">Снижение объема потерь электроэнергии в связи исполнением мероприятий по снижению потерь, кроме того, по факт отражен с учетом снятия  нагрузочных потерь </t>
  </si>
  <si>
    <t>Справочно:
Объем технологических потерь</t>
  </si>
  <si>
    <t>млн.кВт.ч.</t>
  </si>
  <si>
    <t>Снижение объема потерь электроэнергии в связи с исполнением мероприятий по снижению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</si>
  <si>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</si>
  <si>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руб./МВт.ч.</t>
  </si>
  <si>
    <t>Тариф на покупку потерь по факту указан с учетом снятия нагрузочных потерь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</si>
  <si>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</si>
  <si>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</si>
  <si>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</si>
  <si>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</si>
  <si>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</si>
  <si>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</si>
  <si>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</si>
  <si>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</si>
  <si>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ВН</t>
  </si>
  <si>
    <t>2.2</t>
  </si>
  <si>
    <t>СН1</t>
  </si>
  <si>
    <t>2.3</t>
  </si>
  <si>
    <t>СН2</t>
  </si>
  <si>
    <t>2.4</t>
  </si>
  <si>
    <t>НН</t>
  </si>
  <si>
    <t>3</t>
  </si>
  <si>
    <t>Количество условных единиц по линиям электропередач, всего</t>
  </si>
  <si>
    <t>у.е.</t>
  </si>
  <si>
    <t>3.1</t>
  </si>
  <si>
    <t>3.2</t>
  </si>
  <si>
    <t>3.3</t>
  </si>
  <si>
    <t>3.4</t>
  </si>
  <si>
    <t>4</t>
  </si>
  <si>
    <t>Количество условных единиц по подстанциям, всего</t>
  </si>
  <si>
    <t>4.1</t>
  </si>
  <si>
    <t>4.2</t>
  </si>
  <si>
    <t>4.3</t>
  </si>
  <si>
    <t>4.4</t>
  </si>
  <si>
    <t>5</t>
  </si>
  <si>
    <t>Длина линий электропередач, всего</t>
  </si>
  <si>
    <t>км</t>
  </si>
  <si>
    <t>5.1</t>
  </si>
  <si>
    <t>5.2</t>
  </si>
  <si>
    <t>5.3</t>
  </si>
  <si>
    <t>5.4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</si>
  <si>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</si>
  <si>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</si>
  <si>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</si>
  <si>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</si>
  <si>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</si>
  <si>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</si>
  <si>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</si>
  <si>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</si>
  <si>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</si>
  <si>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3,27/3,12</t>
  </si>
  <si>
    <r>
      <t>_____</t>
    </r>
    <r>
      <rPr>
        <sz val="12"/>
        <rFont val="Times New Roman"/>
        <family val="1"/>
        <charset val="204"/>
      </rPr>
      <t>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</si>
  <si>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2"/>
        <rFont val="Times New Roman"/>
        <family val="1"/>
        <charset val="204"/>
      </rPr>
      <t>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</si>
  <si>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2"/>
        <rFont val="Times New Roman"/>
        <family val="1"/>
        <charset val="204"/>
      </rPr>
      <t>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</si>
  <si>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2"/>
        <rFont val="Times New Roman"/>
        <family val="1"/>
        <charset val="204"/>
      </rPr>
      <t>****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</si>
  <si>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2"/>
        <rFont val="Times New Roman"/>
        <family val="1"/>
        <charset val="204"/>
      </rPr>
      <t>*****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</si>
</sst>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1">
    <numFmt numFmtId="164" formatCode="#,##0.000"/>
    <numFmt numFmtId="165" formatCode="#,##0.0000000"/>
    <numFmt numFmtId="166" formatCode="#,##0.0000"/>
    <numFmt numFmtId="167" formatCode="#,##0.0000000000"/>
    <numFmt numFmtId="168" formatCode="_-* #,##0.00[$€-1]_-;\-* #,##0.00[$€-1]_-;_-* &quot;-&quot;??[$€-1]_-"/>
    <numFmt numFmtId="169" formatCode="0.0%"/>
    <numFmt numFmtId="170" formatCode="0.0%_);\(0.0%\)"/>
    <numFmt numFmtId="171" formatCode="#,##0_);[Red]\(#,##0\)"/>
    <numFmt numFmtId="172" formatCode="#.##0\.00"/>
    <numFmt numFmtId="173" formatCode="#\.00"/>
    <numFmt numFmtId="174" formatCode="_-* #,##0.00&quot;р.&quot;_-;\-* #,##0.00&quot;р.&quot;_-;_-* &quot;-&quot;??&quot;р.&quot;_-;_-@_-"/>
    <numFmt numFmtId="175" formatCode="#\."/>
    <numFmt numFmtId="176" formatCode="@\ *."/>
    <numFmt numFmtId="177" formatCode="000000"/>
    <numFmt numFmtId="178" formatCode="###\ ##\ ##"/>
    <numFmt numFmtId="179" formatCode="0_);\(0\)"/>
    <numFmt numFmtId="180" formatCode="General_)"/>
    <numFmt numFmtId="181" formatCode="_-* #,##0&quot;đ.&quot;_-;\-* #,##0&quot;đ.&quot;_-;_-* &quot;-&quot;&quot;đ.&quot;_-;_-@_-"/>
    <numFmt numFmtId="182" formatCode="_-* #,##0.00&quot;đ.&quot;_-;\-* #,##0.00&quot;đ.&quot;_-;_-* &quot;-&quot;??&quot;đ.&quot;_-;_-@_-"/>
    <numFmt numFmtId="183" formatCode="0.0_)"/>
    <numFmt numFmtId="184" formatCode="_(* #,##0_);_(* \(#,##0\);_(* &quot;-&quot;??_);_(@_)"/>
    <numFmt numFmtId="185" formatCode="0000"/>
    <numFmt numFmtId="186" formatCode="_-* #,##0_-;\-* #,##0_-;_-* \-_-;_-@_-"/>
    <numFmt numFmtId="187" formatCode="_(* #,##0.00_);_(* \(#,##0.00\);_(* &quot;-&quot;??_);_(@_)"/>
    <numFmt numFmtId="188" formatCode="_-* #,##0.00_р_._-;\-* #,##0.00_р_._-;_-* \-??_р_._-;_-@_-"/>
    <numFmt numFmtId="189" formatCode="&quot;$&quot;#,##0_);[Red]\(&quot;$&quot;#,##0\)"/>
    <numFmt numFmtId="190" formatCode="#,##0;\-#,##0"/>
    <numFmt numFmtId="191" formatCode="_-&quot;Ј&quot;* #,##0.00_-;\-&quot;Ј&quot;* #,##0.00_-;_-&quot;Ј&quot;* &quot;-&quot;??_-;_-@_-"/>
    <numFmt numFmtId="192" formatCode="\$#,##0\ ;\(\$#,##0\)"/>
    <numFmt numFmtId="193" formatCode="d\ mmm&quot;, &quot;yy"/>
    <numFmt numFmtId="194" formatCode="dd\.mm\.yyyy&quot;г.&quot;"/>
    <numFmt numFmtId="195" formatCode="_-* #,##0_-;\-* #,##0_-;_-* &quot;-&quot;_-;_-@_-"/>
    <numFmt numFmtId="196" formatCode="_-* #,##0.00_-;\-* #,##0.00_-;_-* &quot;-&quot;??_-;_-@_-"/>
    <numFmt numFmtId="197" formatCode="[$-419]General"/>
    <numFmt numFmtId="198" formatCode="0.0"/>
    <numFmt numFmtId="199" formatCode="_(* #,##0.00_);_(* \(#,##0.00\);_(* \-??_);_(@_)"/>
    <numFmt numFmtId="200" formatCode="#,##0_);\(#,##0\);&quot;- &quot;;&quot;  &quot;@"/>
    <numFmt numFmtId="201" formatCode="_(* #,##0_);_(* \(#,##0\);_(* &quot;-&quot;_);_(@_)"/>
    <numFmt numFmtId="202" formatCode="#,##0_);[Blue]\(#,##0\)"/>
    <numFmt numFmtId="203" formatCode="#,##0__&quot;    &quot;"/>
    <numFmt numFmtId="204" formatCode="#\ ##0.000"/>
    <numFmt numFmtId="205" formatCode="_-* #,##0\ _d_._-;\-* #,##0\ _d_._-;_-* &quot;-&quot;\ _d_._-;_-@_-"/>
    <numFmt numFmtId="206" formatCode="_-* #,##0.00\ _d_._-;\-* #,##0.00\ _d_._-;_-* &quot;-&quot;??\ _d_._-;_-@_-"/>
    <numFmt numFmtId="207" formatCode="_-* #,##0_đ_._-;\-* #,##0_đ_._-;_-* &quot;-&quot;_đ_._-;_-@_-"/>
    <numFmt numFmtId="208" formatCode="_-* #,##0.00_đ_._-;\-* #,##0.00_đ_._-;_-* &quot;-&quot;??_đ_._-;_-@_-"/>
    <numFmt numFmtId="209" formatCode="#,##0______;;&quot;------------      &quot;"/>
    <numFmt numFmtId="210" formatCode="_(* #,##0.000_);_(* \(#,##0.000\);_(* &quot;-&quot;???_);_(@_)"/>
    <numFmt numFmtId="211" formatCode="_(&quot;$&quot;* #,##0_);_(&quot;$&quot;* \(#,##0\);_(&quot;$&quot;* &quot;-&quot;_);_(@_)"/>
    <numFmt numFmtId="212" formatCode="_(&quot;$&quot;* #,##0.00_);_(&quot;$&quot;* \(#,##0.00\);_(&quot;$&quot;* &quot;-&quot;??_);_(@_)"/>
    <numFmt numFmtId="213" formatCode="&quot;$&quot;#,##0.00_);[Red]\(&quot;$&quot;#,##0.00\)"/>
    <numFmt numFmtId="214" formatCode="_-&quot;Ј&quot;* #,##0_-;\-&quot;Ј&quot;* #,##0_-;_-&quot;Ј&quot;* &quot;-&quot;_-;_-@_-"/>
    <numFmt numFmtId="215" formatCode="yyyy"/>
    <numFmt numFmtId="216" formatCode="yyyy&quot; год&quot;"/>
    <numFmt numFmtId="217" formatCode="##,##0.000"/>
    <numFmt numFmtId="218" formatCode="[$$-409]#,##0"/>
    <numFmt numFmtId="219" formatCode="_-* #,##0.00&quot;$&quot;_-;\-* #,##0.00&quot;$&quot;_-;_-* &quot;-&quot;??&quot;$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.00_р_._-;\-* #,##0.00_р_._-;_-* &quot;-&quot;??_р_._-;_-@_-"/>
    <numFmt numFmtId="223" formatCode="_-* #&quot; &quot;##0.00_р_._-;\-* #&quot; &quot;##0.00_р_._-;_-* &quot;-&quot;??_р_._-;_-@_-"/>
    <numFmt numFmtId="224" formatCode="#,##0.0"/>
  </numFmts>
  <fonts count="1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9.5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Helv"/>
      <family val="2"/>
      <charset val="204"/>
    </font>
    <font>
      <sz val="10"/>
      <name val="Helv"/>
      <family val="2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9"/>
      <name val="Calibri"/>
      <family val="2"/>
      <charset val="204"/>
    </font>
    <font>
      <sz val="8"/>
      <name val="Helv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Courier"/>
      <family val="3"/>
    </font>
    <font>
      <sz val="10"/>
      <name val="Courier New"/>
      <family val="3"/>
      <charset val="204"/>
    </font>
    <font>
      <b/>
      <sz val="10"/>
      <name val="Arial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9"/>
      <name val="Arial"/>
      <family val="2"/>
      <charset val="204"/>
    </font>
    <font>
      <sz val="8"/>
      <name val="Palatino"/>
      <family val="1"/>
    </font>
    <font>
      <sz val="10"/>
      <name val="NTHarmonica"/>
      <charset val="204"/>
    </font>
    <font>
      <sz val="8"/>
      <name val="Arial Cyr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12"/>
      <name val="Tms Rmn"/>
      <family val="1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Baltica"/>
      <charset val="204"/>
    </font>
    <font>
      <u/>
      <sz val="10"/>
      <color indexed="36"/>
      <name val="Arial Cyr"/>
      <charset val="204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0"/>
      <name val="Baltica"/>
      <charset val="204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48"/>
      <name val="Calibri"/>
      <family val="2"/>
    </font>
    <font>
      <sz val="11"/>
      <color indexed="62"/>
      <name val="Calibri"/>
      <family val="2"/>
      <charset val="204"/>
    </font>
    <font>
      <sz val="8"/>
      <color indexed="9"/>
      <name val="MS Sans Serif"/>
      <family val="2"/>
      <charset val="204"/>
    </font>
    <font>
      <sz val="11"/>
      <color indexed="53"/>
      <name val="Calibri"/>
      <family val="2"/>
    </font>
    <font>
      <sz val="11"/>
      <color indexed="52"/>
      <name val="Calibri"/>
      <family val="2"/>
      <charset val="204"/>
    </font>
    <font>
      <i/>
      <sz val="10"/>
      <name val="PragmaticaC"/>
      <charset val="204"/>
    </font>
    <font>
      <b/>
      <sz val="10"/>
      <name val="Arial Cyr"/>
      <family val="2"/>
      <charset val="204"/>
    </font>
    <font>
      <sz val="10"/>
      <name val="Courier Cyr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8"/>
      <color theme="1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9"/>
      <name val="Tahoma"/>
      <family val="2"/>
      <charset val="204"/>
    </font>
    <font>
      <sz val="10"/>
      <name val="Times New Roman CYR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b/>
      <sz val="14"/>
      <name val="Arial"/>
      <family val="2"/>
    </font>
    <font>
      <sz val="8"/>
      <name val="Helv"/>
    </font>
    <font>
      <i/>
      <sz val="12"/>
      <name val="Tms Rmn"/>
      <family val="1"/>
      <charset val="204"/>
    </font>
    <font>
      <b/>
      <i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Courier"/>
      <family val="1"/>
      <charset val="204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i/>
      <sz val="10"/>
      <color indexed="9"/>
      <name val="Arial"/>
      <family val="2"/>
      <charset val="204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indexed="8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9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60"/>
      <name val="Arial Cyr"/>
      <family val="2"/>
      <charset val="204"/>
    </font>
    <font>
      <sz val="10"/>
      <color indexed="60"/>
      <name val="Calibri"/>
      <family val="2"/>
      <charset val="204"/>
    </font>
    <font>
      <sz val="10"/>
      <color theme="1"/>
      <name val="Arial Cyr"/>
      <family val="2"/>
      <charset val="204"/>
    </font>
    <font>
      <sz val="12"/>
      <color theme="1"/>
      <name val="Times New Roman"/>
      <family val="2"/>
      <charset val="204"/>
    </font>
    <font>
      <sz val="9"/>
      <color indexed="11"/>
      <name val="Tahoma"/>
      <family val="2"/>
      <charset val="204"/>
    </font>
    <font>
      <sz val="10"/>
      <color indexed="62"/>
      <name val="Arial Cyr"/>
      <family val="2"/>
      <charset val="204"/>
    </font>
    <font>
      <sz val="12"/>
      <name val="Times New Roman Cyr"/>
      <charset val="204"/>
    </font>
    <font>
      <sz val="10"/>
      <color indexed="20"/>
      <name val="Arial Cyr"/>
      <family val="2"/>
      <charset val="204"/>
    </font>
    <font>
      <sz val="10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Arial Cyr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Arial Cyr"/>
      <family val="2"/>
      <charset val="204"/>
    </font>
    <font>
      <sz val="10"/>
      <color indexed="52"/>
      <name val="Calibri"/>
      <family val="2"/>
      <charset val="204"/>
    </font>
    <font>
      <sz val="11"/>
      <name val="Times New Roman Cyr"/>
      <charset val="204"/>
    </font>
    <font>
      <sz val="10"/>
      <color theme="1"/>
      <name val="Arial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color indexed="12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7"/>
      <name val="Calibri"/>
      <family val="2"/>
      <charset val="204"/>
    </font>
  </fonts>
  <fills count="1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1"/>
      </patternFill>
    </fill>
    <fill>
      <patternFill patternType="solid">
        <fgColor indexed="46"/>
        <bgColor indexed="2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63"/>
      </patternFill>
    </fill>
    <fill>
      <patternFill patternType="solid">
        <fgColor indexed="11"/>
        <bgColor indexed="49"/>
      </patternFill>
    </fill>
    <fill>
      <patternFill patternType="solid">
        <f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65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644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4" fillId="0" borderId="0"/>
    <xf numFmtId="168" fontId="14" fillId="0" borderId="0"/>
    <xf numFmtId="0" fontId="15" fillId="0" borderId="0"/>
    <xf numFmtId="169" fontId="16" fillId="0" borderId="0">
      <alignment vertical="top"/>
    </xf>
    <xf numFmtId="169" fontId="17" fillId="0" borderId="0">
      <alignment vertical="top"/>
    </xf>
    <xf numFmtId="170" fontId="17" fillId="16" borderId="0">
      <alignment vertical="top"/>
    </xf>
    <xf numFmtId="169" fontId="17" fillId="17" borderId="0">
      <alignment vertical="top"/>
    </xf>
    <xf numFmtId="0" fontId="18" fillId="0" borderId="0"/>
    <xf numFmtId="0" fontId="19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171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171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4" fontId="22" fillId="0" borderId="0">
      <alignment vertical="center"/>
    </xf>
    <xf numFmtId="0" fontId="21" fillId="0" borderId="0"/>
    <xf numFmtId="0" fontId="14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" fontId="22" fillId="0" borderId="0">
      <alignment vertical="center"/>
    </xf>
    <xf numFmtId="0" fontId="14" fillId="0" borderId="0"/>
    <xf numFmtId="0" fontId="14" fillId="0" borderId="0"/>
    <xf numFmtId="0" fontId="15" fillId="0" borderId="0"/>
    <xf numFmtId="0" fontId="21" fillId="0" borderId="0"/>
    <xf numFmtId="0" fontId="20" fillId="0" borderId="0"/>
    <xf numFmtId="0" fontId="15" fillId="0" borderId="0"/>
    <xf numFmtId="0" fontId="15" fillId="0" borderId="0"/>
    <xf numFmtId="0" fontId="14" fillId="0" borderId="0"/>
    <xf numFmtId="171" fontId="16" fillId="0" borderId="0">
      <alignment vertical="top"/>
    </xf>
    <xf numFmtId="171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22" fillId="0" borderId="0">
      <alignment vertical="center"/>
    </xf>
    <xf numFmtId="0" fontId="15" fillId="0" borderId="0"/>
    <xf numFmtId="0" fontId="21" fillId="0" borderId="0"/>
    <xf numFmtId="171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20" fillId="0" borderId="0"/>
    <xf numFmtId="0" fontId="20" fillId="0" borderId="0"/>
    <xf numFmtId="171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171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0" fontId="2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21" fillId="0" borderId="0"/>
    <xf numFmtId="0" fontId="20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21" fillId="0" borderId="0"/>
    <xf numFmtId="0" fontId="14" fillId="0" borderId="0"/>
    <xf numFmtId="0" fontId="15" fillId="0" borderId="0"/>
    <xf numFmtId="172" fontId="24" fillId="0" borderId="0">
      <protection locked="0"/>
    </xf>
    <xf numFmtId="173" fontId="24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5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5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4" fontId="25" fillId="0" borderId="0">
      <protection locked="0"/>
    </xf>
    <xf numFmtId="175" fontId="24" fillId="0" borderId="9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4" fillId="0" borderId="9">
      <protection locked="0"/>
    </xf>
    <xf numFmtId="0" fontId="24" fillId="0" borderId="9">
      <protection locked="0"/>
    </xf>
    <xf numFmtId="0" fontId="25" fillId="0" borderId="9">
      <protection locked="0"/>
    </xf>
    <xf numFmtId="176" fontId="5" fillId="0" borderId="0">
      <alignment horizontal="center"/>
    </xf>
    <xf numFmtId="0" fontId="28" fillId="18" borderId="0"/>
    <xf numFmtId="0" fontId="28" fillId="18" borderId="0"/>
    <xf numFmtId="0" fontId="28" fillId="18" borderId="0"/>
    <xf numFmtId="0" fontId="28" fillId="18" borderId="0"/>
    <xf numFmtId="0" fontId="28" fillId="18" borderId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5" borderId="0" applyNumberFormat="0" applyBorder="0" applyAlignment="0" applyProtection="0"/>
    <xf numFmtId="0" fontId="29" fillId="19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" borderId="0" applyNumberFormat="0" applyBorder="0" applyAlignment="0" applyProtection="0"/>
    <xf numFmtId="0" fontId="29" fillId="19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7" borderId="0" applyNumberFormat="0" applyBorder="0" applyAlignment="0" applyProtection="0"/>
    <xf numFmtId="0" fontId="29" fillId="20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" borderId="0" applyNumberFormat="0" applyBorder="0" applyAlignment="0" applyProtection="0"/>
    <xf numFmtId="0" fontId="29" fillId="20" borderId="0" applyNumberFormat="0" applyBorder="0" applyAlignment="0" applyProtection="0"/>
    <xf numFmtId="0" fontId="29" fillId="28" borderId="0" applyNumberFormat="0" applyBorder="0" applyAlignment="0" applyProtection="0"/>
    <xf numFmtId="0" fontId="29" fillId="20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8" borderId="0" applyNumberFormat="0" applyBorder="0" applyAlignment="0" applyProtection="0"/>
    <xf numFmtId="0" fontId="29" fillId="20" borderId="0" applyNumberFormat="0" applyBorder="0" applyAlignment="0" applyProtection="0"/>
    <xf numFmtId="0" fontId="29" fillId="28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9" borderId="0" applyNumberFormat="0" applyBorder="0" applyAlignment="0" applyProtection="0"/>
    <xf numFmtId="0" fontId="29" fillId="21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7" borderId="0" applyNumberFormat="0" applyBorder="0" applyAlignment="0" applyProtection="0"/>
    <xf numFmtId="0" fontId="29" fillId="21" borderId="0" applyNumberFormat="0" applyBorder="0" applyAlignment="0" applyProtection="0"/>
    <xf numFmtId="0" fontId="29" fillId="30" borderId="0" applyNumberFormat="0" applyBorder="0" applyAlignment="0" applyProtection="0"/>
    <xf numFmtId="0" fontId="29" fillId="21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7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30" borderId="0" applyNumberFormat="0" applyBorder="0" applyAlignment="0" applyProtection="0"/>
    <xf numFmtId="0" fontId="29" fillId="21" borderId="0" applyNumberFormat="0" applyBorder="0" applyAlignment="0" applyProtection="0"/>
    <xf numFmtId="0" fontId="29" fillId="3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31" borderId="0" applyNumberFormat="0" applyBorder="0" applyAlignment="0" applyProtection="0"/>
    <xf numFmtId="0" fontId="29" fillId="2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9" borderId="0" applyNumberFormat="0" applyBorder="0" applyAlignment="0" applyProtection="0"/>
    <xf numFmtId="0" fontId="29" fillId="22" borderId="0" applyNumberFormat="0" applyBorder="0" applyAlignment="0" applyProtection="0"/>
    <xf numFmtId="0" fontId="29" fillId="32" borderId="0" applyNumberFormat="0" applyBorder="0" applyAlignment="0" applyProtection="0"/>
    <xf numFmtId="0" fontId="29" fillId="2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9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32" borderId="0" applyNumberFormat="0" applyBorder="0" applyAlignment="0" applyProtection="0"/>
    <xf numFmtId="0" fontId="29" fillId="22" borderId="0" applyNumberFormat="0" applyBorder="0" applyAlignment="0" applyProtection="0"/>
    <xf numFmtId="0" fontId="29" fillId="3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3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1" fillId="11" borderId="0" applyNumberFormat="0" applyBorder="0" applyAlignment="0" applyProtection="0"/>
    <xf numFmtId="0" fontId="31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1" fillId="11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3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35" borderId="0" applyNumberFormat="0" applyBorder="0" applyAlignment="0" applyProtection="0"/>
    <xf numFmtId="0" fontId="29" fillId="2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3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35" borderId="0" applyNumberFormat="0" applyBorder="0" applyAlignment="0" applyProtection="0"/>
    <xf numFmtId="0" fontId="29" fillId="24" borderId="0" applyNumberFormat="0" applyBorder="0" applyAlignment="0" applyProtection="0"/>
    <xf numFmtId="0" fontId="29" fillId="35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1" fillId="4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1" fillId="4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9" borderId="0" applyNumberFormat="0" applyBorder="0" applyAlignment="0" applyProtection="0"/>
    <xf numFmtId="0" fontId="29" fillId="28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6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40" borderId="0" applyNumberFormat="0" applyBorder="0" applyAlignment="0" applyProtection="0"/>
    <xf numFmtId="0" fontId="29" fillId="28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6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40" borderId="0" applyNumberFormat="0" applyBorder="0" applyAlignment="0" applyProtection="0"/>
    <xf numFmtId="0" fontId="29" fillId="28" borderId="0" applyNumberFormat="0" applyBorder="0" applyAlignment="0" applyProtection="0"/>
    <xf numFmtId="0" fontId="29" fillId="40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37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8" borderId="0" applyNumberFormat="0" applyBorder="0" applyAlignment="0" applyProtection="0"/>
    <xf numFmtId="0" fontId="29" fillId="37" borderId="0" applyNumberFormat="0" applyBorder="0" applyAlignment="0" applyProtection="0"/>
    <xf numFmtId="0" fontId="29" fillId="30" borderId="0" applyNumberFormat="0" applyBorder="0" applyAlignment="0" applyProtection="0"/>
    <xf numFmtId="0" fontId="29" fillId="37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0" borderId="0" applyNumberFormat="0" applyBorder="0" applyAlignment="0" applyProtection="0"/>
    <xf numFmtId="0" fontId="29" fillId="37" borderId="0" applyNumberFormat="0" applyBorder="0" applyAlignment="0" applyProtection="0"/>
    <xf numFmtId="0" fontId="29" fillId="3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31" borderId="0" applyNumberFormat="0" applyBorder="0" applyAlignment="0" applyProtection="0"/>
    <xf numFmtId="0" fontId="29" fillId="2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0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42" borderId="0" applyNumberFormat="0" applyBorder="0" applyAlignment="0" applyProtection="0"/>
    <xf numFmtId="0" fontId="29" fillId="2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0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42" borderId="0" applyNumberFormat="0" applyBorder="0" applyAlignment="0" applyProtection="0"/>
    <xf numFmtId="0" fontId="29" fillId="22" borderId="0" applyNumberFormat="0" applyBorder="0" applyAlignment="0" applyProtection="0"/>
    <xf numFmtId="0" fontId="29" fillId="4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1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1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36" borderId="0" applyNumberFormat="0" applyBorder="0" applyAlignment="0" applyProtection="0"/>
    <xf numFmtId="0" fontId="29" fillId="23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43" borderId="0" applyNumberFormat="0" applyBorder="0" applyAlignment="0" applyProtection="0"/>
    <xf numFmtId="0" fontId="29" fillId="30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1" fillId="14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44" borderId="0" applyNumberFormat="0" applyBorder="0" applyAlignment="0" applyProtection="0"/>
    <xf numFmtId="0" fontId="29" fillId="30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1" fillId="14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44" borderId="0" applyNumberFormat="0" applyBorder="0" applyAlignment="0" applyProtection="0"/>
    <xf numFmtId="0" fontId="29" fillId="30" borderId="0" applyNumberFormat="0" applyBorder="0" applyAlignment="0" applyProtection="0"/>
    <xf numFmtId="0" fontId="29" fillId="44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2" fillId="45" borderId="0" applyNumberFormat="0" applyBorder="0" applyAlignment="0" applyProtection="0"/>
    <xf numFmtId="0" fontId="32" fillId="28" borderId="0" applyNumberFormat="0" applyBorder="0" applyAlignment="0" applyProtection="0"/>
    <xf numFmtId="0" fontId="32" fillId="37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2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9" borderId="0" applyNumberFormat="0" applyBorder="0" applyAlignment="0" applyProtection="0"/>
    <xf numFmtId="0" fontId="32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1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51" borderId="0" applyNumberFormat="0" applyBorder="0" applyAlignment="0" applyProtection="0"/>
    <xf numFmtId="0" fontId="32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2" fillId="26" borderId="0" applyNumberFormat="0" applyBorder="0" applyAlignment="0" applyProtection="0"/>
    <xf numFmtId="177" fontId="19" fillId="0" borderId="0" applyFill="0" applyBorder="0">
      <alignment horizontal="center"/>
    </xf>
    <xf numFmtId="0" fontId="35" fillId="0" borderId="0">
      <alignment horizontal="right"/>
    </xf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6" fillId="55" borderId="0" applyNumberFormat="0" applyBorder="0" applyAlignment="0" applyProtection="0"/>
    <xf numFmtId="0" fontId="36" fillId="52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2" fillId="56" borderId="0" applyNumberFormat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57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2" fillId="61" borderId="0" applyNumberFormat="0" applyBorder="0" applyAlignment="0" applyProtection="0"/>
    <xf numFmtId="0" fontId="36" fillId="60" borderId="0" applyNumberFormat="0" applyBorder="0" applyAlignment="0" applyProtection="0"/>
    <xf numFmtId="0" fontId="37" fillId="62" borderId="0" applyNumberFormat="0" applyBorder="0" applyAlignment="0" applyProtection="0"/>
    <xf numFmtId="0" fontId="37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0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2" fillId="65" borderId="0" applyNumberFormat="0" applyBorder="0" applyAlignment="0" applyProtection="0"/>
    <xf numFmtId="0" fontId="36" fillId="66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2" fillId="46" borderId="0" applyNumberFormat="0" applyBorder="0" applyAlignment="0" applyProtection="0"/>
    <xf numFmtId="0" fontId="36" fillId="67" borderId="0" applyNumberFormat="0" applyBorder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6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2" fillId="47" borderId="0" applyNumberFormat="0" applyBorder="0" applyAlignment="0" applyProtection="0"/>
    <xf numFmtId="0" fontId="36" fillId="68" borderId="0" applyNumberFormat="0" applyBorder="0" applyAlignment="0" applyProtection="0"/>
    <xf numFmtId="0" fontId="37" fillId="69" borderId="0" applyNumberFormat="0" applyBorder="0" applyAlignment="0" applyProtection="0"/>
    <xf numFmtId="0" fontId="37" fillId="59" borderId="0" applyNumberFormat="0" applyBorder="0" applyAlignment="0" applyProtection="0"/>
    <xf numFmtId="0" fontId="36" fillId="70" borderId="0" applyNumberFormat="0" applyBorder="0" applyAlignment="0" applyProtection="0"/>
    <xf numFmtId="0" fontId="36" fillId="68" borderId="0" applyNumberFormat="0" applyBorder="0" applyAlignment="0" applyProtection="0"/>
    <xf numFmtId="0" fontId="32" fillId="71" borderId="0" applyNumberFormat="0" applyBorder="0" applyAlignment="0" applyProtection="0"/>
    <xf numFmtId="0" fontId="32" fillId="71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2" fillId="71" borderId="0" applyNumberFormat="0" applyBorder="0" applyAlignment="0" applyProtection="0"/>
    <xf numFmtId="178" fontId="38" fillId="72" borderId="0">
      <alignment horizontal="center" vertical="center"/>
    </xf>
    <xf numFmtId="179" fontId="39" fillId="0" borderId="10" applyFont="0" applyFill="0">
      <alignment horizontal="right" vertical="center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80" fontId="23" fillId="0" borderId="11">
      <protection locked="0"/>
    </xf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41" fillId="0" borderId="0">
      <alignment horizontal="left"/>
    </xf>
    <xf numFmtId="179" fontId="39" fillId="0" borderId="0" applyFont="0" applyBorder="0" applyProtection="0">
      <alignment vertical="center"/>
    </xf>
    <xf numFmtId="178" fontId="19" fillId="0" borderId="0" applyNumberFormat="0" applyFont="0" applyAlignment="0">
      <alignment horizontal="center" vertical="center"/>
    </xf>
    <xf numFmtId="39" fontId="42" fillId="16" borderId="0" applyNumberFormat="0" applyBorder="0">
      <alignment vertical="center"/>
    </xf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4" fillId="20" borderId="0" applyNumberFormat="0" applyBorder="0" applyAlignment="0" applyProtection="0"/>
    <xf numFmtId="0" fontId="23" fillId="0" borderId="0">
      <alignment horizontal="left"/>
    </xf>
    <xf numFmtId="184" fontId="45" fillId="73" borderId="6">
      <alignment vertical="center"/>
    </xf>
    <xf numFmtId="184" fontId="45" fillId="74" borderId="6">
      <alignment vertical="center"/>
    </xf>
    <xf numFmtId="184" fontId="45" fillId="74" borderId="6">
      <alignment vertical="center"/>
    </xf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7" fillId="0" borderId="12" applyNumberFormat="0" applyAlignment="0">
      <protection locked="0"/>
    </xf>
    <xf numFmtId="37" fontId="48" fillId="76" borderId="6">
      <alignment horizontal="center" vertical="center"/>
    </xf>
    <xf numFmtId="37" fontId="48" fillId="76" borderId="6">
      <alignment horizontal="center" vertical="center"/>
    </xf>
    <xf numFmtId="37" fontId="48" fillId="76" borderId="6">
      <alignment horizontal="center" vertical="center"/>
    </xf>
    <xf numFmtId="0" fontId="49" fillId="60" borderId="13" applyNumberFormat="0" applyAlignment="0" applyProtection="0"/>
    <xf numFmtId="0" fontId="49" fillId="60" borderId="13" applyNumberFormat="0" applyAlignment="0" applyProtection="0"/>
    <xf numFmtId="0" fontId="50" fillId="77" borderId="13" applyNumberFormat="0" applyAlignment="0" applyProtection="0"/>
    <xf numFmtId="185" fontId="19" fillId="0" borderId="0" applyFill="0" applyBorder="0" applyProtection="0">
      <alignment horizontal="center"/>
    </xf>
    <xf numFmtId="186" fontId="19" fillId="0" borderId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ill="0" applyBorder="0" applyAlignment="0" applyProtection="0"/>
    <xf numFmtId="3" fontId="51" fillId="0" borderId="0" applyFont="0" applyFill="0" applyBorder="0" applyAlignment="0" applyProtection="0"/>
    <xf numFmtId="180" fontId="52" fillId="78" borderId="11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90" fontId="19" fillId="0" borderId="0" applyFill="0" applyBorder="0"/>
    <xf numFmtId="190" fontId="19" fillId="0" borderId="0" applyFill="0" applyBorder="0">
      <protection locked="0"/>
    </xf>
    <xf numFmtId="190" fontId="53" fillId="0" borderId="0" applyFill="0" applyBorder="0" applyProtection="0"/>
    <xf numFmtId="190" fontId="38" fillId="0" borderId="0" applyFill="0" applyBorder="0">
      <protection locked="0"/>
    </xf>
    <xf numFmtId="191" fontId="19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4" fillId="0" borderId="0" applyFill="0" applyBorder="0" applyProtection="0">
      <alignment vertical="center"/>
    </xf>
    <xf numFmtId="0" fontId="19" fillId="0" borderId="0"/>
    <xf numFmtId="14" fontId="55" fillId="0" borderId="0" applyFont="0" applyBorder="0">
      <alignment vertical="top"/>
    </xf>
    <xf numFmtId="14" fontId="55" fillId="0" borderId="0" applyFont="0" applyBorder="0">
      <alignment vertical="top"/>
    </xf>
    <xf numFmtId="0" fontId="51" fillId="0" borderId="0" applyFont="0" applyFill="0" applyBorder="0" applyAlignment="0" applyProtection="0"/>
    <xf numFmtId="193" fontId="19" fillId="0" borderId="0" applyFill="0" applyBorder="0" applyAlignment="0"/>
    <xf numFmtId="194" fontId="19" fillId="0" borderId="0" applyFill="0" applyBorder="0" applyAlignment="0"/>
    <xf numFmtId="14" fontId="56" fillId="0" borderId="0">
      <alignment vertical="top"/>
    </xf>
    <xf numFmtId="195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80" fontId="57" fillId="0" borderId="0">
      <alignment horizontal="center"/>
    </xf>
    <xf numFmtId="38" fontId="2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171" fontId="60" fillId="0" borderId="0">
      <alignment vertical="top"/>
    </xf>
    <xf numFmtId="0" fontId="61" fillId="79" borderId="0" applyNumberFormat="0" applyBorder="0" applyAlignment="0" applyProtection="0"/>
    <xf numFmtId="0" fontId="61" fillId="80" borderId="0" applyNumberFormat="0" applyBorder="0" applyAlignment="0" applyProtection="0"/>
    <xf numFmtId="0" fontId="61" fillId="81" borderId="0" applyNumberFormat="0" applyBorder="0" applyAlignment="0" applyProtection="0"/>
    <xf numFmtId="168" fontId="13" fillId="0" borderId="0" applyFont="0" applyFill="0" applyBorder="0" applyAlignment="0" applyProtection="0"/>
    <xf numFmtId="0" fontId="29" fillId="0" borderId="0"/>
    <xf numFmtId="197" fontId="62" fillId="0" borderId="0"/>
    <xf numFmtId="197" fontId="63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4" fillId="0" borderId="0" applyNumberFormat="0" applyFill="0" applyBorder="0" applyAlignment="0" applyProtection="0"/>
    <xf numFmtId="198" fontId="65" fillId="0" borderId="0" applyFill="0" applyBorder="0" applyAlignment="0" applyProtection="0"/>
    <xf numFmtId="198" fontId="16" fillId="0" borderId="0" applyFill="0" applyBorder="0" applyAlignment="0" applyProtection="0"/>
    <xf numFmtId="198" fontId="66" fillId="0" borderId="0" applyFill="0" applyBorder="0" applyAlignment="0" applyProtection="0"/>
    <xf numFmtId="198" fontId="67" fillId="0" borderId="0" applyFill="0" applyBorder="0" applyAlignment="0" applyProtection="0"/>
    <xf numFmtId="198" fontId="68" fillId="0" borderId="0" applyFill="0" applyBorder="0" applyAlignment="0" applyProtection="0"/>
    <xf numFmtId="198" fontId="69" fillId="0" borderId="0" applyFill="0" applyBorder="0" applyAlignment="0" applyProtection="0"/>
    <xf numFmtId="198" fontId="70" fillId="0" borderId="0" applyFill="0" applyBorder="0" applyAlignment="0" applyProtection="0"/>
    <xf numFmtId="199" fontId="71" fillId="0" borderId="0"/>
    <xf numFmtId="2" fontId="51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19" fillId="0" borderId="0" applyNumberFormat="0" applyFont="0">
      <alignment wrapText="1"/>
    </xf>
    <xf numFmtId="200" fontId="73" fillId="0" borderId="0" applyNumberFormat="0" applyFill="0" applyBorder="0" applyAlignment="0" applyProtection="0"/>
    <xf numFmtId="201" fontId="23" fillId="82" borderId="6" applyBorder="0">
      <alignment horizontal="center" vertical="center"/>
    </xf>
    <xf numFmtId="0" fontId="74" fillId="83" borderId="0" applyNumberFormat="0" applyBorder="0" applyAlignment="0" applyProtection="0"/>
    <xf numFmtId="0" fontId="74" fillId="83" borderId="0" applyNumberFormat="0" applyBorder="0" applyAlignment="0" applyProtection="0"/>
    <xf numFmtId="0" fontId="75" fillId="21" borderId="0" applyNumberFormat="0" applyBorder="0" applyAlignment="0" applyProtection="0"/>
    <xf numFmtId="0" fontId="76" fillId="29" borderId="14"/>
    <xf numFmtId="38" fontId="77" fillId="16" borderId="0" applyNumberFormat="0" applyBorder="0" applyAlignment="0" applyProtection="0"/>
    <xf numFmtId="0" fontId="47" fillId="75" borderId="12" applyNumberFormat="0" applyAlignment="0"/>
    <xf numFmtId="0" fontId="78" fillId="0" borderId="15" applyNumberFormat="0" applyAlignment="0" applyProtection="0">
      <alignment horizontal="left" vertical="center"/>
    </xf>
    <xf numFmtId="0" fontId="78" fillId="0" borderId="3">
      <alignment horizontal="left" vertical="center"/>
    </xf>
    <xf numFmtId="0" fontId="79" fillId="0" borderId="0">
      <alignment vertical="top"/>
    </xf>
    <xf numFmtId="0" fontId="80" fillId="0" borderId="0" applyNumberFormat="0" applyFill="0" applyBorder="0" applyAlignment="0" applyProtection="0"/>
    <xf numFmtId="0" fontId="80" fillId="0" borderId="0"/>
    <xf numFmtId="0" fontId="81" fillId="0" borderId="16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17" applyNumberFormat="0" applyFill="0" applyAlignment="0" applyProtection="0"/>
    <xf numFmtId="0" fontId="84" fillId="0" borderId="18" applyNumberFormat="0" applyFill="0" applyAlignment="0" applyProtection="0"/>
    <xf numFmtId="0" fontId="84" fillId="0" borderId="18" applyNumberFormat="0" applyFill="0" applyAlignment="0" applyProtection="0"/>
    <xf numFmtId="0" fontId="85" fillId="0" borderId="19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71" fontId="86" fillId="0" borderId="0">
      <alignment vertical="top"/>
    </xf>
    <xf numFmtId="0" fontId="42" fillId="84" borderId="6">
      <alignment horizontal="center" vertical="center" wrapText="1"/>
      <protection locked="0"/>
    </xf>
    <xf numFmtId="0" fontId="42" fillId="84" borderId="6">
      <alignment horizontal="center" vertical="center" wrapText="1"/>
      <protection locked="0"/>
    </xf>
    <xf numFmtId="0" fontId="42" fillId="84" borderId="6">
      <alignment horizontal="center" vertical="center" wrapText="1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2" fillId="0" borderId="0"/>
    <xf numFmtId="180" fontId="88" fillId="0" borderId="0"/>
    <xf numFmtId="0" fontId="89" fillId="0" borderId="0" applyNumberFormat="0" applyFill="0" applyBorder="0" applyAlignment="0" applyProtection="0">
      <alignment vertical="top"/>
      <protection locked="0"/>
    </xf>
    <xf numFmtId="0" fontId="90" fillId="70" borderId="12" applyNumberFormat="0" applyAlignment="0" applyProtection="0"/>
    <xf numFmtId="10" fontId="77" fillId="85" borderId="6" applyNumberFormat="0" applyBorder="0" applyAlignment="0" applyProtection="0"/>
    <xf numFmtId="0" fontId="90" fillId="70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171" fontId="17" fillId="0" borderId="0">
      <alignment vertical="top"/>
    </xf>
    <xf numFmtId="171" fontId="17" fillId="16" borderId="0">
      <alignment vertical="top"/>
    </xf>
    <xf numFmtId="202" fontId="17" fillId="17" borderId="0">
      <alignment vertical="top"/>
    </xf>
    <xf numFmtId="184" fontId="19" fillId="86" borderId="6">
      <alignment vertical="center"/>
    </xf>
    <xf numFmtId="178" fontId="92" fillId="87" borderId="20" applyBorder="0" applyAlignment="0">
      <alignment horizontal="left" indent="1"/>
    </xf>
    <xf numFmtId="0" fontId="93" fillId="0" borderId="21" applyNumberFormat="0" applyFill="0" applyAlignment="0" applyProtection="0"/>
    <xf numFmtId="0" fontId="93" fillId="0" borderId="21" applyNumberFormat="0" applyFill="0" applyAlignment="0" applyProtection="0"/>
    <xf numFmtId="0" fontId="94" fillId="0" borderId="22" applyNumberFormat="0" applyFill="0" applyAlignment="0" applyProtection="0"/>
    <xf numFmtId="203" fontId="95" fillId="0" borderId="23">
      <alignment horizontal="right"/>
      <protection locked="0"/>
    </xf>
    <xf numFmtId="0" fontId="96" fillId="88" borderId="24" applyNumberFormat="0" applyFill="0" applyBorder="0">
      <alignment horizontal="left" vertical="top" wrapText="1"/>
      <protection hidden="1"/>
    </xf>
    <xf numFmtId="204" fontId="97" fillId="0" borderId="0" applyProtection="0">
      <alignment horizontal="justify" vertical="top"/>
      <protection locked="0"/>
    </xf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9" fillId="89" borderId="0" applyNumberFormat="0" applyBorder="0" applyAlignment="0" applyProtection="0"/>
    <xf numFmtId="0" fontId="96" fillId="16" borderId="6" applyFont="0" applyBorder="0" applyAlignment="0">
      <alignment horizontal="center" vertical="center"/>
    </xf>
    <xf numFmtId="0" fontId="28" fillId="0" borderId="25"/>
    <xf numFmtId="0" fontId="28" fillId="0" borderId="26"/>
    <xf numFmtId="0" fontId="28" fillId="0" borderId="25"/>
    <xf numFmtId="0" fontId="28" fillId="0" borderId="25"/>
    <xf numFmtId="0" fontId="28" fillId="0" borderId="25"/>
    <xf numFmtId="0" fontId="100" fillId="0" borderId="0" applyNumberFormat="0" applyFill="0" applyBorder="0" applyAlignment="0" applyProtection="0"/>
    <xf numFmtId="0" fontId="19" fillId="0" borderId="0"/>
    <xf numFmtId="0" fontId="101" fillId="0" borderId="0"/>
    <xf numFmtId="0" fontId="101" fillId="0" borderId="0"/>
    <xf numFmtId="0" fontId="2" fillId="0" borderId="0"/>
    <xf numFmtId="0" fontId="56" fillId="0" borderId="0"/>
    <xf numFmtId="0" fontId="1" fillId="0" borderId="0"/>
    <xf numFmtId="0" fontId="102" fillId="0" borderId="0"/>
    <xf numFmtId="0" fontId="103" fillId="0" borderId="0">
      <alignment horizontal="right"/>
    </xf>
    <xf numFmtId="0" fontId="19" fillId="0" borderId="0"/>
    <xf numFmtId="0" fontId="104" fillId="0" borderId="0"/>
    <xf numFmtId="0" fontId="54" fillId="0" borderId="0" applyFill="0" applyBorder="0" applyProtection="0">
      <alignment vertical="center"/>
    </xf>
    <xf numFmtId="0" fontId="105" fillId="0" borderId="0"/>
    <xf numFmtId="0" fontId="106" fillId="0" borderId="0"/>
    <xf numFmtId="0" fontId="20" fillId="0" borderId="0"/>
    <xf numFmtId="0" fontId="19" fillId="69" borderId="27" applyNumberFormat="0" applyFont="0" applyAlignment="0" applyProtection="0"/>
    <xf numFmtId="0" fontId="107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19" fillId="69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6" fontId="108" fillId="0" borderId="0" applyFont="0" applyFill="0" applyBorder="0" applyAlignment="0" applyProtection="0"/>
    <xf numFmtId="0" fontId="109" fillId="90" borderId="28" applyNumberFormat="0" applyAlignment="0" applyProtection="0"/>
    <xf numFmtId="0" fontId="109" fillId="90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1" fillId="16" borderId="0">
      <alignment vertical="center"/>
    </xf>
    <xf numFmtId="10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Fill="0" applyBorder="0" applyProtection="0">
      <alignment vertical="center"/>
    </xf>
    <xf numFmtId="0" fontId="101" fillId="0" borderId="0">
      <protection locked="0"/>
    </xf>
    <xf numFmtId="0" fontId="112" fillId="0" borderId="0" applyNumberFormat="0">
      <alignment horizontal="left"/>
    </xf>
    <xf numFmtId="209" fontId="113" fillId="0" borderId="0" applyBorder="0">
      <alignment horizontal="right"/>
      <protection locked="0"/>
    </xf>
    <xf numFmtId="184" fontId="114" fillId="86" borderId="6">
      <alignment horizontal="center" vertical="center" wrapText="1"/>
      <protection locked="0"/>
    </xf>
    <xf numFmtId="184" fontId="114" fillId="86" borderId="6">
      <alignment horizontal="center" vertical="center" wrapText="1"/>
      <protection locked="0"/>
    </xf>
    <xf numFmtId="184" fontId="114" fillId="86" borderId="6">
      <alignment horizontal="center" vertical="center" wrapText="1"/>
      <protection locked="0"/>
    </xf>
    <xf numFmtId="0" fontId="19" fillId="0" borderId="0">
      <alignment vertical="center"/>
    </xf>
    <xf numFmtId="0" fontId="18" fillId="32" borderId="0">
      <alignment horizontal="left" vertical="top"/>
    </xf>
    <xf numFmtId="0" fontId="115" fillId="75" borderId="0">
      <alignment horizontal="center" vertical="center"/>
    </xf>
    <xf numFmtId="4" fontId="116" fillId="91" borderId="28" applyNumberFormat="0" applyProtection="0">
      <alignment vertical="center"/>
    </xf>
    <xf numFmtId="4" fontId="117" fillId="89" borderId="29" applyNumberFormat="0" applyProtection="0">
      <alignment vertical="center"/>
    </xf>
    <xf numFmtId="4" fontId="116" fillId="91" borderId="28" applyNumberFormat="0" applyProtection="0">
      <alignment vertical="center"/>
    </xf>
    <xf numFmtId="4" fontId="118" fillId="91" borderId="28" applyNumberFormat="0" applyProtection="0">
      <alignment vertical="center"/>
    </xf>
    <xf numFmtId="4" fontId="119" fillId="91" borderId="29" applyNumberFormat="0" applyProtection="0">
      <alignment vertical="center"/>
    </xf>
    <xf numFmtId="4" fontId="118" fillId="91" borderId="28" applyNumberFormat="0" applyProtection="0">
      <alignment vertical="center"/>
    </xf>
    <xf numFmtId="4" fontId="116" fillId="91" borderId="28" applyNumberFormat="0" applyProtection="0">
      <alignment horizontal="left" vertical="center" indent="1"/>
    </xf>
    <xf numFmtId="4" fontId="117" fillId="91" borderId="29" applyNumberFormat="0" applyProtection="0">
      <alignment horizontal="left" vertical="center" indent="1"/>
    </xf>
    <xf numFmtId="4" fontId="116" fillId="91" borderId="28" applyNumberFormat="0" applyProtection="0">
      <alignment horizontal="left" vertical="center" indent="1"/>
    </xf>
    <xf numFmtId="4" fontId="116" fillId="91" borderId="28" applyNumberFormat="0" applyProtection="0">
      <alignment horizontal="left" vertical="center" indent="1"/>
    </xf>
    <xf numFmtId="0" fontId="117" fillId="91" borderId="29" applyNumberFormat="0" applyProtection="0">
      <alignment horizontal="left" vertical="top" indent="1"/>
    </xf>
    <xf numFmtId="4" fontId="116" fillId="91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4" fontId="117" fillId="93" borderId="0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4" fontId="116" fillId="94" borderId="28" applyNumberFormat="0" applyProtection="0">
      <alignment horizontal="right" vertical="center"/>
    </xf>
    <xf numFmtId="4" fontId="116" fillId="20" borderId="29" applyNumberFormat="0" applyProtection="0">
      <alignment horizontal="right" vertical="center"/>
    </xf>
    <xf numFmtId="4" fontId="116" fillId="94" borderId="28" applyNumberFormat="0" applyProtection="0">
      <alignment horizontal="right" vertical="center"/>
    </xf>
    <xf numFmtId="4" fontId="116" fillId="95" borderId="28" applyNumberFormat="0" applyProtection="0">
      <alignment horizontal="right" vertical="center"/>
    </xf>
    <xf numFmtId="4" fontId="116" fillId="28" borderId="29" applyNumberFormat="0" applyProtection="0">
      <alignment horizontal="right" vertical="center"/>
    </xf>
    <xf numFmtId="4" fontId="116" fillId="95" borderId="28" applyNumberFormat="0" applyProtection="0">
      <alignment horizontal="right" vertical="center"/>
    </xf>
    <xf numFmtId="4" fontId="116" fillId="76" borderId="28" applyNumberFormat="0" applyProtection="0">
      <alignment horizontal="right" vertical="center"/>
    </xf>
    <xf numFmtId="4" fontId="116" fillId="61" borderId="29" applyNumberFormat="0" applyProtection="0">
      <alignment horizontal="right" vertical="center"/>
    </xf>
    <xf numFmtId="4" fontId="116" fillId="76" borderId="28" applyNumberFormat="0" applyProtection="0">
      <alignment horizontal="right" vertical="center"/>
    </xf>
    <xf numFmtId="4" fontId="116" fillId="96" borderId="28" applyNumberFormat="0" applyProtection="0">
      <alignment horizontal="right" vertical="center"/>
    </xf>
    <xf numFmtId="4" fontId="116" fillId="30" borderId="29" applyNumberFormat="0" applyProtection="0">
      <alignment horizontal="right" vertical="center"/>
    </xf>
    <xf numFmtId="4" fontId="116" fillId="96" borderId="28" applyNumberFormat="0" applyProtection="0">
      <alignment horizontal="right" vertical="center"/>
    </xf>
    <xf numFmtId="4" fontId="116" fillId="97" borderId="28" applyNumberFormat="0" applyProtection="0">
      <alignment horizontal="right" vertical="center"/>
    </xf>
    <xf numFmtId="4" fontId="116" fillId="26" borderId="29" applyNumberFormat="0" applyProtection="0">
      <alignment horizontal="right" vertical="center"/>
    </xf>
    <xf numFmtId="4" fontId="116" fillId="97" borderId="28" applyNumberFormat="0" applyProtection="0">
      <alignment horizontal="right" vertical="center"/>
    </xf>
    <xf numFmtId="4" fontId="116" fillId="98" borderId="28" applyNumberFormat="0" applyProtection="0">
      <alignment horizontal="right" vertical="center"/>
    </xf>
    <xf numFmtId="4" fontId="116" fillId="71" borderId="29" applyNumberFormat="0" applyProtection="0">
      <alignment horizontal="right" vertical="center"/>
    </xf>
    <xf numFmtId="4" fontId="116" fillId="98" borderId="28" applyNumberFormat="0" applyProtection="0">
      <alignment horizontal="right" vertical="center"/>
    </xf>
    <xf numFmtId="4" fontId="116" fillId="99" borderId="28" applyNumberFormat="0" applyProtection="0">
      <alignment horizontal="right" vertical="center"/>
    </xf>
    <xf numFmtId="4" fontId="116" fillId="65" borderId="29" applyNumberFormat="0" applyProtection="0">
      <alignment horizontal="right" vertical="center"/>
    </xf>
    <xf numFmtId="4" fontId="116" fillId="99" borderId="28" applyNumberFormat="0" applyProtection="0">
      <alignment horizontal="right" vertical="center"/>
    </xf>
    <xf numFmtId="4" fontId="116" fillId="100" borderId="28" applyNumberFormat="0" applyProtection="0">
      <alignment horizontal="right" vertical="center"/>
    </xf>
    <xf numFmtId="4" fontId="116" fillId="101" borderId="29" applyNumberFormat="0" applyProtection="0">
      <alignment horizontal="right" vertical="center"/>
    </xf>
    <xf numFmtId="4" fontId="116" fillId="100" borderId="28" applyNumberFormat="0" applyProtection="0">
      <alignment horizontal="right" vertical="center"/>
    </xf>
    <xf numFmtId="4" fontId="116" fillId="82" borderId="28" applyNumberFormat="0" applyProtection="0">
      <alignment horizontal="right" vertical="center"/>
    </xf>
    <xf numFmtId="4" fontId="116" fillId="37" borderId="29" applyNumberFormat="0" applyProtection="0">
      <alignment horizontal="right" vertical="center"/>
    </xf>
    <xf numFmtId="4" fontId="116" fillId="82" borderId="28" applyNumberFormat="0" applyProtection="0">
      <alignment horizontal="right" vertical="center"/>
    </xf>
    <xf numFmtId="4" fontId="117" fillId="102" borderId="28" applyNumberFormat="0" applyProtection="0">
      <alignment horizontal="left" vertical="center" indent="1"/>
    </xf>
    <xf numFmtId="4" fontId="117" fillId="103" borderId="30" applyNumberFormat="0" applyProtection="0">
      <alignment horizontal="left" vertical="center" indent="1"/>
    </xf>
    <xf numFmtId="4" fontId="117" fillId="102" borderId="28" applyNumberFormat="0" applyProtection="0">
      <alignment horizontal="left" vertical="center" indent="1"/>
    </xf>
    <xf numFmtId="4" fontId="116" fillId="104" borderId="31" applyNumberFormat="0" applyProtection="0">
      <alignment horizontal="left" vertical="center" indent="1"/>
    </xf>
    <xf numFmtId="4" fontId="116" fillId="105" borderId="0" applyNumberFormat="0" applyProtection="0">
      <alignment horizontal="left" vertical="center" indent="1"/>
    </xf>
    <xf numFmtId="4" fontId="116" fillId="104" borderId="31" applyNumberFormat="0" applyProtection="0">
      <alignment horizontal="left" vertical="center" indent="1"/>
    </xf>
    <xf numFmtId="4" fontId="120" fillId="88" borderId="0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4" fontId="116" fillId="106" borderId="29" applyNumberFormat="0" applyProtection="0">
      <alignment horizontal="right" vertical="center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4" fontId="18" fillId="104" borderId="28" applyNumberFormat="0" applyProtection="0">
      <alignment horizontal="left" vertical="center" indent="1"/>
    </xf>
    <xf numFmtId="4" fontId="18" fillId="105" borderId="0" applyNumberFormat="0" applyProtection="0">
      <alignment horizontal="left" vertical="center" indent="1"/>
    </xf>
    <xf numFmtId="4" fontId="18" fillId="104" borderId="28" applyNumberFormat="0" applyProtection="0">
      <alignment horizontal="left" vertical="center" indent="1"/>
    </xf>
    <xf numFmtId="4" fontId="18" fillId="87" borderId="28" applyNumberFormat="0" applyProtection="0">
      <alignment horizontal="left" vertical="center" indent="1"/>
    </xf>
    <xf numFmtId="4" fontId="18" fillId="93" borderId="0" applyNumberFormat="0" applyProtection="0">
      <alignment horizontal="left" vertical="center" indent="1"/>
    </xf>
    <xf numFmtId="4" fontId="18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8" borderId="29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88" borderId="29" applyNumberFormat="0" applyProtection="0">
      <alignment horizontal="left" vertical="top" indent="1"/>
    </xf>
    <xf numFmtId="0" fontId="19" fillId="87" borderId="28" applyNumberFormat="0" applyProtection="0">
      <alignment horizontal="left" vertical="center" indent="1"/>
    </xf>
    <xf numFmtId="0" fontId="19" fillId="8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93" borderId="29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93" borderId="29" applyNumberFormat="0" applyProtection="0">
      <alignment horizontal="left" vertical="top" indent="1"/>
    </xf>
    <xf numFmtId="0" fontId="19" fillId="107" borderId="28" applyNumberFormat="0" applyProtection="0">
      <alignment horizontal="left" vertical="center" indent="1"/>
    </xf>
    <xf numFmtId="0" fontId="19" fillId="107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08" borderId="29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108" borderId="29" applyNumberFormat="0" applyProtection="0">
      <alignment horizontal="left" vertical="top" indent="1"/>
    </xf>
    <xf numFmtId="0" fontId="19" fillId="16" borderId="28" applyNumberFormat="0" applyProtection="0">
      <alignment horizontal="left" vertical="center" indent="1"/>
    </xf>
    <xf numFmtId="0" fontId="19" fillId="16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74" borderId="29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74" borderId="29" applyNumberFormat="0" applyProtection="0">
      <alignment horizontal="left" vertical="top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2" fillId="0" borderId="0"/>
    <xf numFmtId="0" fontId="2" fillId="0" borderId="0"/>
    <xf numFmtId="4" fontId="116" fillId="85" borderId="28" applyNumberFormat="0" applyProtection="0">
      <alignment vertical="center"/>
    </xf>
    <xf numFmtId="4" fontId="116" fillId="85" borderId="29" applyNumberFormat="0" applyProtection="0">
      <alignment vertical="center"/>
    </xf>
    <xf numFmtId="4" fontId="116" fillId="85" borderId="28" applyNumberFormat="0" applyProtection="0">
      <alignment vertical="center"/>
    </xf>
    <xf numFmtId="4" fontId="118" fillId="85" borderId="28" applyNumberFormat="0" applyProtection="0">
      <alignment vertical="center"/>
    </xf>
    <xf numFmtId="4" fontId="118" fillId="85" borderId="29" applyNumberFormat="0" applyProtection="0">
      <alignment vertical="center"/>
    </xf>
    <xf numFmtId="4" fontId="118" fillId="85" borderId="28" applyNumberFormat="0" applyProtection="0">
      <alignment vertical="center"/>
    </xf>
    <xf numFmtId="4" fontId="116" fillId="85" borderId="28" applyNumberFormat="0" applyProtection="0">
      <alignment horizontal="left" vertical="center" indent="1"/>
    </xf>
    <xf numFmtId="4" fontId="116" fillId="85" borderId="29" applyNumberFormat="0" applyProtection="0">
      <alignment horizontal="left" vertical="center" indent="1"/>
    </xf>
    <xf numFmtId="4" fontId="116" fillId="85" borderId="28" applyNumberFormat="0" applyProtection="0">
      <alignment horizontal="left" vertical="center" indent="1"/>
    </xf>
    <xf numFmtId="4" fontId="116" fillId="85" borderId="28" applyNumberFormat="0" applyProtection="0">
      <alignment horizontal="left" vertical="center" indent="1"/>
    </xf>
    <xf numFmtId="0" fontId="116" fillId="85" borderId="29" applyNumberFormat="0" applyProtection="0">
      <alignment horizontal="left" vertical="top" indent="1"/>
    </xf>
    <xf numFmtId="4" fontId="116" fillId="85" borderId="28" applyNumberFormat="0" applyProtection="0">
      <alignment horizontal="left" vertical="center" indent="1"/>
    </xf>
    <xf numFmtId="4" fontId="116" fillId="104" borderId="28" applyNumberFormat="0" applyProtection="0">
      <alignment horizontal="right" vertical="center"/>
    </xf>
    <xf numFmtId="4" fontId="116" fillId="105" borderId="29" applyNumberFormat="0" applyProtection="0">
      <alignment horizontal="right" vertical="center"/>
    </xf>
    <xf numFmtId="4" fontId="116" fillId="104" borderId="28" applyNumberFormat="0" applyProtection="0">
      <alignment horizontal="right" vertical="center"/>
    </xf>
    <xf numFmtId="4" fontId="118" fillId="104" borderId="28" applyNumberFormat="0" applyProtection="0">
      <alignment horizontal="right" vertical="center"/>
    </xf>
    <xf numFmtId="4" fontId="118" fillId="105" borderId="29" applyNumberFormat="0" applyProtection="0">
      <alignment horizontal="right" vertical="center"/>
    </xf>
    <xf numFmtId="4" fontId="118" fillId="104" borderId="28" applyNumberFormat="0" applyProtection="0">
      <alignment horizontal="right" vertical="center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4" fontId="116" fillId="106" borderId="29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16" fillId="93" borderId="29" applyNumberFormat="0" applyProtection="0">
      <alignment horizontal="left" vertical="top" indent="1"/>
    </xf>
    <xf numFmtId="0" fontId="19" fillId="92" borderId="28" applyNumberFormat="0" applyProtection="0">
      <alignment horizontal="left" vertical="center" indent="1"/>
    </xf>
    <xf numFmtId="0" fontId="19" fillId="92" borderId="28" applyNumberFormat="0" applyProtection="0">
      <alignment horizontal="left" vertical="center" indent="1"/>
    </xf>
    <xf numFmtId="0" fontId="121" fillId="0" borderId="0"/>
    <xf numFmtId="4" fontId="122" fillId="109" borderId="0" applyNumberFormat="0" applyProtection="0">
      <alignment horizontal="left" vertical="center" indent="1"/>
    </xf>
    <xf numFmtId="4" fontId="123" fillId="104" borderId="28" applyNumberFormat="0" applyProtection="0">
      <alignment horizontal="right" vertical="center"/>
    </xf>
    <xf numFmtId="4" fontId="123" fillId="105" borderId="29" applyNumberFormat="0" applyProtection="0">
      <alignment horizontal="right" vertical="center"/>
    </xf>
    <xf numFmtId="4" fontId="123" fillId="104" borderId="28" applyNumberFormat="0" applyProtection="0">
      <alignment horizontal="right" vertical="center"/>
    </xf>
    <xf numFmtId="0" fontId="124" fillId="110" borderId="0"/>
    <xf numFmtId="49" fontId="125" fillId="110" borderId="0"/>
    <xf numFmtId="49" fontId="126" fillId="110" borderId="32"/>
    <xf numFmtId="49" fontId="126" fillId="110" borderId="0"/>
    <xf numFmtId="0" fontId="124" fillId="111" borderId="32">
      <protection locked="0"/>
    </xf>
    <xf numFmtId="0" fontId="124" fillId="110" borderId="0"/>
    <xf numFmtId="0" fontId="126" fillId="112" borderId="0"/>
    <xf numFmtId="0" fontId="126" fillId="82" borderId="0"/>
    <xf numFmtId="0" fontId="126" fillId="96" borderId="0"/>
    <xf numFmtId="0" fontId="127" fillId="0" borderId="0" applyNumberFormat="0" applyFill="0" applyBorder="0" applyAlignment="0" applyProtection="0"/>
    <xf numFmtId="210" fontId="19" fillId="72" borderId="6">
      <alignment vertical="center"/>
    </xf>
    <xf numFmtId="0" fontId="35" fillId="0" borderId="0" applyNumberFormat="0" applyFill="0" applyBorder="0" applyAlignment="0" applyProtection="0"/>
    <xf numFmtId="0" fontId="19" fillId="113" borderId="0"/>
    <xf numFmtId="0" fontId="14" fillId="0" borderId="0"/>
    <xf numFmtId="0" fontId="128" fillId="0" borderId="0"/>
    <xf numFmtId="184" fontId="19" fillId="111" borderId="33" applyNumberFormat="0" applyFont="0" applyAlignment="0">
      <alignment horizontal="left"/>
    </xf>
    <xf numFmtId="171" fontId="129" fillId="114" borderId="0">
      <alignment horizontal="right" vertical="top"/>
    </xf>
    <xf numFmtId="0" fontId="130" fillId="0" borderId="0" applyNumberFormat="0" applyFill="0" applyBorder="0" applyAlignment="0" applyProtection="0"/>
    <xf numFmtId="49" fontId="131" fillId="107" borderId="34" applyNumberFormat="0">
      <alignment horizontal="center" vertical="center"/>
    </xf>
    <xf numFmtId="0" fontId="51" fillId="0" borderId="35" applyNumberFormat="0" applyFon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51" fillId="0" borderId="35" applyNumberFormat="0" applyFont="0" applyFill="0" applyAlignment="0" applyProtection="0"/>
    <xf numFmtId="49" fontId="76" fillId="115" borderId="37">
      <alignment horizontal="left"/>
    </xf>
    <xf numFmtId="184" fontId="133" fillId="76" borderId="38">
      <alignment horizontal="center" vertical="center"/>
    </xf>
    <xf numFmtId="211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189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01" fillId="116" borderId="25">
      <alignment vertical="center"/>
      <protection locked="0"/>
    </xf>
    <xf numFmtId="214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215" fontId="19" fillId="0" borderId="0" applyFill="0" applyBorder="0" applyAlignment="0"/>
    <xf numFmtId="216" fontId="19" fillId="0" borderId="0" applyFill="0" applyBorder="0" applyAlignment="0"/>
    <xf numFmtId="184" fontId="19" fillId="117" borderId="6" applyNumberFormat="0" applyFill="0" applyBorder="0" applyProtection="0">
      <alignment vertical="center"/>
      <protection locked="0"/>
    </xf>
    <xf numFmtId="184" fontId="19" fillId="117" borderId="6" applyNumberFormat="0" applyFill="0" applyBorder="0" applyProtection="0">
      <alignment vertical="center"/>
      <protection locked="0"/>
    </xf>
    <xf numFmtId="184" fontId="19" fillId="117" borderId="6" applyNumberFormat="0" applyFill="0" applyBorder="0" applyProtection="0">
      <alignment vertical="center"/>
      <protection locked="0"/>
    </xf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118" borderId="0" applyNumberFormat="0" applyBorder="0" applyAlignment="0" applyProtection="0"/>
    <xf numFmtId="0" fontId="32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119" borderId="0" applyNumberFormat="0" applyBorder="0" applyAlignment="0" applyProtection="0"/>
    <xf numFmtId="0" fontId="32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120" borderId="0" applyNumberFormat="0" applyBorder="0" applyAlignment="0" applyProtection="0"/>
    <xf numFmtId="0" fontId="32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32" fillId="6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71" borderId="0" applyNumberFormat="0" applyBorder="0" applyAlignment="0" applyProtection="0"/>
    <xf numFmtId="0" fontId="32" fillId="71" borderId="0" applyNumberFormat="0" applyBorder="0" applyAlignment="0" applyProtection="0"/>
    <xf numFmtId="0" fontId="32" fillId="121" borderId="0" applyNumberFormat="0" applyBorder="0" applyAlignment="0" applyProtection="0"/>
    <xf numFmtId="0" fontId="32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2" fillId="71" borderId="0" applyNumberFormat="0" applyBorder="0" applyAlignment="0" applyProtection="0"/>
    <xf numFmtId="0" fontId="32" fillId="71" borderId="0" applyNumberFormat="0" applyBorder="0" applyAlignment="0" applyProtection="0"/>
    <xf numFmtId="0" fontId="32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2" fillId="71" borderId="0" applyNumberFormat="0" applyBorder="0" applyAlignment="0" applyProtection="0"/>
    <xf numFmtId="180" fontId="23" fillId="0" borderId="11">
      <protection locked="0"/>
    </xf>
    <xf numFmtId="180" fontId="23" fillId="0" borderId="39">
      <protection locked="0"/>
    </xf>
    <xf numFmtId="180" fontId="23" fillId="0" borderId="39">
      <protection locked="0"/>
    </xf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3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3" fontId="136" fillId="0" borderId="20" applyFill="0" applyBorder="0">
      <alignment vertical="center"/>
    </xf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122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10" fillId="75" borderId="28" applyNumberFormat="0" applyAlignment="0" applyProtection="0"/>
    <xf numFmtId="0" fontId="137" fillId="75" borderId="28" applyNumberFormat="0" applyAlignment="0" applyProtection="0"/>
    <xf numFmtId="0" fontId="137" fillId="75" borderId="28" applyNumberFormat="0" applyAlignment="0" applyProtection="0"/>
    <xf numFmtId="0" fontId="137" fillId="75" borderId="28" applyNumberFormat="0" applyAlignment="0" applyProtection="0"/>
    <xf numFmtId="0" fontId="110" fillId="75" borderId="28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122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46" fillId="75" borderId="12" applyNumberFormat="0" applyAlignment="0" applyProtection="0"/>
    <xf numFmtId="0" fontId="138" fillId="75" borderId="12" applyNumberFormat="0" applyAlignment="0" applyProtection="0"/>
    <xf numFmtId="0" fontId="138" fillId="75" borderId="12" applyNumberFormat="0" applyAlignment="0" applyProtection="0"/>
    <xf numFmtId="0" fontId="138" fillId="75" borderId="12" applyNumberFormat="0" applyAlignment="0" applyProtection="0"/>
    <xf numFmtId="0" fontId="46" fillId="75" borderId="12" applyNumberFormat="0" applyAlignment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9" fillId="0" borderId="0"/>
    <xf numFmtId="0" fontId="19" fillId="0" borderId="0"/>
    <xf numFmtId="0" fontId="144" fillId="0" borderId="0" applyBorder="0">
      <alignment horizontal="center" vertical="center" wrapText="1"/>
    </xf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145" fillId="0" borderId="16" applyNumberFormat="0" applyFill="0" applyAlignment="0" applyProtection="0"/>
    <xf numFmtId="0" fontId="145" fillId="0" borderId="16" applyNumberFormat="0" applyFill="0" applyAlignment="0" applyProtection="0"/>
    <xf numFmtId="0" fontId="145" fillId="0" borderId="16" applyNumberFormat="0" applyFill="0" applyAlignment="0" applyProtection="0"/>
    <xf numFmtId="0" fontId="145" fillId="0" borderId="16" applyNumberFormat="0" applyFill="0" applyAlignment="0" applyProtection="0"/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146" fillId="0" borderId="17" applyNumberFormat="0" applyFill="0" applyAlignment="0" applyProtection="0"/>
    <xf numFmtId="0" fontId="146" fillId="0" borderId="17" applyNumberFormat="0" applyFill="0" applyAlignment="0" applyProtection="0"/>
    <xf numFmtId="0" fontId="146" fillId="0" borderId="17" applyNumberFormat="0" applyFill="0" applyAlignment="0" applyProtection="0"/>
    <xf numFmtId="0" fontId="146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147" fillId="0" borderId="19" applyNumberFormat="0" applyFill="0" applyAlignment="0" applyProtection="0"/>
    <xf numFmtId="0" fontId="147" fillId="0" borderId="19" applyNumberFormat="0" applyFill="0" applyAlignment="0" applyProtection="0"/>
    <xf numFmtId="0" fontId="147" fillId="0" borderId="19" applyNumberFormat="0" applyFill="0" applyAlignment="0" applyProtection="0"/>
    <xf numFmtId="0" fontId="147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40" applyBorder="0">
      <alignment horizontal="center" vertical="center" wrapText="1"/>
    </xf>
    <xf numFmtId="0" fontId="150" fillId="0" borderId="0">
      <alignment horizontal="center" vertical="center" wrapText="1"/>
    </xf>
    <xf numFmtId="180" fontId="52" fillId="78" borderId="11"/>
    <xf numFmtId="180" fontId="52" fillId="115" borderId="39"/>
    <xf numFmtId="180" fontId="52" fillId="115" borderId="39"/>
    <xf numFmtId="4" fontId="107" fillId="91" borderId="6" applyBorder="0">
      <alignment horizontal="right"/>
    </xf>
    <xf numFmtId="4" fontId="107" fillId="91" borderId="6" applyBorder="0">
      <alignment horizontal="right"/>
    </xf>
    <xf numFmtId="4" fontId="107" fillId="91" borderId="6" applyBorder="0">
      <alignment horizontal="right"/>
    </xf>
    <xf numFmtId="49" fontId="151" fillId="0" borderId="0" applyBorder="0">
      <alignment vertical="center"/>
    </xf>
    <xf numFmtId="0" fontId="152" fillId="0" borderId="0">
      <alignment horizontal="left"/>
    </xf>
    <xf numFmtId="0" fontId="153" fillId="16" borderId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32" fillId="0" borderId="36" applyNumberFormat="0" applyFill="0" applyAlignment="0" applyProtection="0"/>
    <xf numFmtId="0" fontId="154" fillId="0" borderId="36" applyNumberFormat="0" applyFill="0" applyAlignment="0" applyProtection="0"/>
    <xf numFmtId="0" fontId="154" fillId="0" borderId="36" applyNumberFormat="0" applyFill="0" applyAlignment="0" applyProtection="0"/>
    <xf numFmtId="0" fontId="154" fillId="0" borderId="36" applyNumberFormat="0" applyFill="0" applyAlignment="0" applyProtection="0"/>
    <xf numFmtId="0" fontId="132" fillId="0" borderId="36" applyNumberFormat="0" applyFill="0" applyAlignment="0" applyProtection="0"/>
    <xf numFmtId="3" fontId="52" fillId="0" borderId="6" applyBorder="0">
      <alignment vertical="center"/>
    </xf>
    <xf numFmtId="3" fontId="52" fillId="0" borderId="6" applyBorder="0">
      <alignment vertical="center"/>
    </xf>
    <xf numFmtId="3" fontId="52" fillId="0" borderId="6" applyBorder="0">
      <alignment vertical="center"/>
    </xf>
    <xf numFmtId="0" fontId="100" fillId="0" borderId="9" applyNumberFormat="0" applyFill="0" applyAlignment="0" applyProtection="0"/>
    <xf numFmtId="0" fontId="50" fillId="77" borderId="13" applyNumberFormat="0" applyAlignment="0" applyProtection="0"/>
    <xf numFmtId="0" fontId="50" fillId="77" borderId="13" applyNumberFormat="0" applyAlignment="0" applyProtection="0"/>
    <xf numFmtId="0" fontId="50" fillId="123" borderId="13" applyNumberFormat="0" applyAlignment="0" applyProtection="0"/>
    <xf numFmtId="0" fontId="50" fillId="77" borderId="13" applyNumberFormat="0" applyAlignment="0" applyProtection="0"/>
    <xf numFmtId="0" fontId="155" fillId="77" borderId="13" applyNumberFormat="0" applyAlignment="0" applyProtection="0"/>
    <xf numFmtId="0" fontId="155" fillId="77" borderId="13" applyNumberFormat="0" applyAlignment="0" applyProtection="0"/>
    <xf numFmtId="0" fontId="155" fillId="77" borderId="13" applyNumberFormat="0" applyAlignment="0" applyProtection="0"/>
    <xf numFmtId="0" fontId="50" fillId="77" borderId="13" applyNumberFormat="0" applyAlignment="0" applyProtection="0"/>
    <xf numFmtId="0" fontId="50" fillId="77" borderId="13" applyNumberFormat="0" applyAlignment="0" applyProtection="0"/>
    <xf numFmtId="0" fontId="50" fillId="77" borderId="13" applyNumberFormat="0" applyAlignment="0" applyProtection="0"/>
    <xf numFmtId="0" fontId="156" fillId="77" borderId="13" applyNumberFormat="0" applyAlignment="0" applyProtection="0"/>
    <xf numFmtId="0" fontId="156" fillId="77" borderId="13" applyNumberFormat="0" applyAlignment="0" applyProtection="0"/>
    <xf numFmtId="0" fontId="156" fillId="77" borderId="13" applyNumberFormat="0" applyAlignment="0" applyProtection="0"/>
    <xf numFmtId="0" fontId="50" fillId="77" borderId="13" applyNumberFormat="0" applyAlignment="0" applyProtection="0"/>
    <xf numFmtId="0" fontId="149" fillId="0" borderId="0">
      <alignment horizontal="center" vertical="top" wrapText="1"/>
    </xf>
    <xf numFmtId="0" fontId="157" fillId="0" borderId="0">
      <alignment horizontal="center" vertical="center" wrapText="1"/>
    </xf>
    <xf numFmtId="0" fontId="157" fillId="0" borderId="0">
      <alignment horizontal="centerContinuous" vertical="center" wrapText="1"/>
    </xf>
    <xf numFmtId="0" fontId="157" fillId="0" borderId="0">
      <alignment horizontal="center" vertical="center" wrapText="1"/>
    </xf>
    <xf numFmtId="0" fontId="157" fillId="0" borderId="0">
      <alignment horizontal="centerContinuous" vertical="center" wrapText="1"/>
    </xf>
    <xf numFmtId="0" fontId="100" fillId="17" borderId="0" applyFill="0">
      <alignment wrapText="1"/>
    </xf>
    <xf numFmtId="0" fontId="100" fillId="17" borderId="0" applyFill="0">
      <alignment wrapText="1"/>
    </xf>
    <xf numFmtId="0" fontId="100" fillId="17" borderId="0" applyFill="0">
      <alignment wrapText="1"/>
    </xf>
    <xf numFmtId="0" fontId="100" fillId="17" borderId="0" applyFill="0">
      <alignment wrapText="1"/>
    </xf>
    <xf numFmtId="0" fontId="100" fillId="17" borderId="0" applyFill="0">
      <alignment wrapText="1"/>
    </xf>
    <xf numFmtId="0" fontId="100" fillId="17" borderId="0" applyFill="0">
      <alignment wrapText="1"/>
    </xf>
    <xf numFmtId="164" fontId="158" fillId="17" borderId="6">
      <alignment wrapText="1"/>
    </xf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99" fillId="89" borderId="0" applyNumberFormat="0" applyBorder="0" applyAlignment="0" applyProtection="0"/>
    <xf numFmtId="0" fontId="99" fillId="89" borderId="0" applyNumberFormat="0" applyBorder="0" applyAlignment="0" applyProtection="0"/>
    <xf numFmtId="0" fontId="99" fillId="124" borderId="0" applyNumberFormat="0" applyBorder="0" applyAlignment="0" applyProtection="0"/>
    <xf numFmtId="0" fontId="99" fillId="89" borderId="0" applyNumberFormat="0" applyBorder="0" applyAlignment="0" applyProtection="0"/>
    <xf numFmtId="0" fontId="159" fillId="89" borderId="0" applyNumberFormat="0" applyBorder="0" applyAlignment="0" applyProtection="0"/>
    <xf numFmtId="0" fontId="159" fillId="89" borderId="0" applyNumberFormat="0" applyBorder="0" applyAlignment="0" applyProtection="0"/>
    <xf numFmtId="0" fontId="159" fillId="89" borderId="0" applyNumberFormat="0" applyBorder="0" applyAlignment="0" applyProtection="0"/>
    <xf numFmtId="0" fontId="99" fillId="89" borderId="0" applyNumberFormat="0" applyBorder="0" applyAlignment="0" applyProtection="0"/>
    <xf numFmtId="0" fontId="99" fillId="89" borderId="0" applyNumberFormat="0" applyBorder="0" applyAlignment="0" applyProtection="0"/>
    <xf numFmtId="0" fontId="99" fillId="89" borderId="0" applyNumberFormat="0" applyBorder="0" applyAlignment="0" applyProtection="0"/>
    <xf numFmtId="0" fontId="160" fillId="89" borderId="0" applyNumberFormat="0" applyBorder="0" applyAlignment="0" applyProtection="0"/>
    <xf numFmtId="0" fontId="160" fillId="89" borderId="0" applyNumberFormat="0" applyBorder="0" applyAlignment="0" applyProtection="0"/>
    <xf numFmtId="0" fontId="160" fillId="89" borderId="0" applyNumberFormat="0" applyBorder="0" applyAlignment="0" applyProtection="0"/>
    <xf numFmtId="0" fontId="99" fillId="89" borderId="0" applyNumberFormat="0" applyBorder="0" applyAlignment="0" applyProtection="0"/>
    <xf numFmtId="217" fontId="23" fillId="0" borderId="0" applyFont="0" applyProtection="0">
      <alignment horizontal="right" vertical="center" wrapText="1"/>
      <protection locked="0"/>
    </xf>
    <xf numFmtId="0" fontId="23" fillId="0" borderId="0"/>
    <xf numFmtId="49" fontId="107" fillId="0" borderId="0" applyBorder="0">
      <alignment vertical="top"/>
    </xf>
    <xf numFmtId="0" fontId="19" fillId="0" borderId="0"/>
    <xf numFmtId="0" fontId="2" fillId="0" borderId="0"/>
    <xf numFmtId="0" fontId="23" fillId="0" borderId="0"/>
    <xf numFmtId="0" fontId="1" fillId="0" borderId="0"/>
    <xf numFmtId="0" fontId="23" fillId="0" borderId="0"/>
    <xf numFmtId="49" fontId="107" fillId="0" borderId="0" applyBorder="0">
      <alignment vertical="top"/>
    </xf>
    <xf numFmtId="49" fontId="107" fillId="0" borderId="0" applyBorder="0">
      <alignment vertical="top"/>
    </xf>
    <xf numFmtId="0" fontId="2" fillId="0" borderId="0"/>
    <xf numFmtId="0" fontId="4" fillId="0" borderId="0"/>
    <xf numFmtId="0" fontId="4" fillId="0" borderId="0"/>
    <xf numFmtId="0" fontId="23" fillId="0" borderId="0"/>
    <xf numFmtId="0" fontId="19" fillId="0" borderId="0"/>
    <xf numFmtId="0" fontId="19" fillId="0" borderId="0"/>
    <xf numFmtId="0" fontId="56" fillId="0" borderId="0"/>
    <xf numFmtId="0" fontId="2" fillId="0" borderId="0"/>
    <xf numFmtId="0" fontId="1" fillId="0" borderId="0"/>
    <xf numFmtId="0" fontId="23" fillId="0" borderId="0"/>
    <xf numFmtId="0" fontId="5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" fillId="0" borderId="0"/>
    <xf numFmtId="0" fontId="23" fillId="0" borderId="0"/>
    <xf numFmtId="0" fontId="29" fillId="0" borderId="0"/>
    <xf numFmtId="0" fontId="19" fillId="0" borderId="0"/>
    <xf numFmtId="0" fontId="2" fillId="0" borderId="0"/>
    <xf numFmtId="0" fontId="19" fillId="0" borderId="0"/>
    <xf numFmtId="0" fontId="56" fillId="0" borderId="0"/>
    <xf numFmtId="0" fontId="23" fillId="0" borderId="0"/>
    <xf numFmtId="0" fontId="56" fillId="0" borderId="0"/>
    <xf numFmtId="0" fontId="161" fillId="0" borderId="0"/>
    <xf numFmtId="0" fontId="23" fillId="0" borderId="0"/>
    <xf numFmtId="0" fontId="1" fillId="0" borderId="0"/>
    <xf numFmtId="0" fontId="3" fillId="0" borderId="0"/>
    <xf numFmtId="0" fontId="23" fillId="0" borderId="0"/>
    <xf numFmtId="0" fontId="3" fillId="0" borderId="0"/>
    <xf numFmtId="49" fontId="107" fillId="0" borderId="0" applyBorder="0">
      <alignment vertical="top"/>
    </xf>
    <xf numFmtId="0" fontId="1" fillId="0" borderId="0"/>
    <xf numFmtId="0" fontId="19" fillId="0" borderId="0"/>
    <xf numFmtId="0" fontId="3" fillId="0" borderId="0"/>
    <xf numFmtId="0" fontId="4" fillId="0" borderId="0"/>
    <xf numFmtId="0" fontId="19" fillId="0" borderId="0"/>
    <xf numFmtId="0" fontId="2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1" fillId="0" borderId="0"/>
    <xf numFmtId="0" fontId="29" fillId="0" borderId="0"/>
    <xf numFmtId="0" fontId="2" fillId="0" borderId="0"/>
    <xf numFmtId="0" fontId="1" fillId="0" borderId="0"/>
    <xf numFmtId="0" fontId="19" fillId="0" borderId="0"/>
    <xf numFmtId="0" fontId="4" fillId="0" borderId="0"/>
    <xf numFmtId="0" fontId="1" fillId="0" borderId="0"/>
    <xf numFmtId="0" fontId="162" fillId="0" borderId="0"/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49" fontId="107" fillId="0" borderId="0" applyBorder="0">
      <alignment vertical="top"/>
    </xf>
    <xf numFmtId="0" fontId="19" fillId="0" borderId="0"/>
    <xf numFmtId="0" fontId="163" fillId="82" borderId="0" applyNumberFormat="0" applyBorder="0" applyAlignment="0">
      <alignment horizontal="left" vertical="center"/>
    </xf>
    <xf numFmtId="0" fontId="115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8" fontId="164" fillId="0" borderId="0"/>
    <xf numFmtId="0" fontId="2" fillId="0" borderId="0"/>
    <xf numFmtId="0" fontId="2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" fillId="0" borderId="0"/>
    <xf numFmtId="0" fontId="163" fillId="82" borderId="0" applyNumberFormat="0" applyBorder="0" applyAlignment="0">
      <alignment horizontal="left" vertical="center"/>
    </xf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9" fillId="0" borderId="0"/>
    <xf numFmtId="168" fontId="4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9" fillId="0" borderId="0"/>
    <xf numFmtId="0" fontId="19" fillId="0" borderId="0"/>
    <xf numFmtId="49" fontId="107" fillId="82" borderId="0" applyBorder="0">
      <alignment vertical="top"/>
    </xf>
    <xf numFmtId="0" fontId="19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19" fillId="0" borderId="0"/>
    <xf numFmtId="0" fontId="29" fillId="0" borderId="0"/>
    <xf numFmtId="0" fontId="23" fillId="0" borderId="0"/>
    <xf numFmtId="0" fontId="29" fillId="0" borderId="0"/>
    <xf numFmtId="0" fontId="2" fillId="0" borderId="0"/>
    <xf numFmtId="0" fontId="3" fillId="0" borderId="0"/>
    <xf numFmtId="0" fontId="29" fillId="0" borderId="0"/>
    <xf numFmtId="0" fontId="1" fillId="0" borderId="0"/>
    <xf numFmtId="0" fontId="29" fillId="0" borderId="0"/>
    <xf numFmtId="49" fontId="107" fillId="0" borderId="0" applyBorder="0">
      <alignment vertical="top"/>
    </xf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49" fontId="107" fillId="0" borderId="0" applyBorder="0">
      <alignment vertical="top"/>
    </xf>
    <xf numFmtId="0" fontId="23" fillId="0" borderId="0"/>
    <xf numFmtId="0" fontId="3" fillId="0" borderId="0"/>
    <xf numFmtId="0" fontId="1" fillId="0" borderId="0"/>
    <xf numFmtId="0" fontId="77" fillId="0" borderId="0"/>
    <xf numFmtId="0" fontId="1" fillId="0" borderId="0"/>
    <xf numFmtId="0" fontId="2" fillId="0" borderId="0"/>
    <xf numFmtId="0" fontId="19" fillId="0" borderId="0"/>
    <xf numFmtId="0" fontId="23" fillId="0" borderId="0"/>
    <xf numFmtId="0" fontId="2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9" fillId="0" borderId="0"/>
    <xf numFmtId="0" fontId="2" fillId="0" borderId="0"/>
    <xf numFmtId="218" fontId="4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161" fillId="0" borderId="0"/>
    <xf numFmtId="0" fontId="19" fillId="0" borderId="0"/>
    <xf numFmtId="0" fontId="19" fillId="0" borderId="0"/>
    <xf numFmtId="0" fontId="2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07" fillId="0" borderId="0" applyBorder="0">
      <alignment vertical="top"/>
    </xf>
    <xf numFmtId="0" fontId="1" fillId="0" borderId="0"/>
    <xf numFmtId="0" fontId="165" fillId="0" borderId="0"/>
    <xf numFmtId="0" fontId="1" fillId="0" borderId="0"/>
    <xf numFmtId="49" fontId="107" fillId="0" borderId="0" applyBorder="0">
      <alignment vertical="top"/>
    </xf>
    <xf numFmtId="49" fontId="107" fillId="0" borderId="0" applyBorder="0">
      <alignment vertical="top"/>
    </xf>
    <xf numFmtId="49" fontId="107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219" fontId="16" fillId="0" borderId="0">
      <alignment vertical="top"/>
    </xf>
    <xf numFmtId="0" fontId="1" fillId="0" borderId="0"/>
    <xf numFmtId="0" fontId="1" fillId="0" borderId="0"/>
    <xf numFmtId="219" fontId="16" fillId="0" borderId="0">
      <alignment vertical="top"/>
    </xf>
    <xf numFmtId="219" fontId="16" fillId="0" borderId="0">
      <alignment vertical="top"/>
    </xf>
    <xf numFmtId="219" fontId="16" fillId="0" borderId="0">
      <alignment vertical="top"/>
    </xf>
    <xf numFmtId="219" fontId="16" fillId="0" borderId="0">
      <alignment vertical="top"/>
    </xf>
    <xf numFmtId="0" fontId="19" fillId="0" borderId="0"/>
    <xf numFmtId="0" fontId="29" fillId="0" borderId="0"/>
    <xf numFmtId="0" fontId="23" fillId="0" borderId="0"/>
    <xf numFmtId="0" fontId="19" fillId="0" borderId="0"/>
    <xf numFmtId="0" fontId="19" fillId="0" borderId="0"/>
    <xf numFmtId="0" fontId="3" fillId="0" borderId="0"/>
    <xf numFmtId="49" fontId="107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3" fillId="0" borderId="0"/>
    <xf numFmtId="49" fontId="107" fillId="0" borderId="0" applyBorder="0">
      <alignment vertical="top"/>
    </xf>
    <xf numFmtId="49" fontId="107" fillId="0" borderId="0" applyBorder="0">
      <alignment vertical="top"/>
    </xf>
    <xf numFmtId="49" fontId="107" fillId="0" borderId="0" applyBorder="0">
      <alignment vertical="top"/>
    </xf>
    <xf numFmtId="0" fontId="23" fillId="0" borderId="0"/>
    <xf numFmtId="0" fontId="2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07" fillId="0" borderId="0" applyBorder="0">
      <alignment vertical="top"/>
    </xf>
    <xf numFmtId="0" fontId="4" fillId="0" borderId="0"/>
    <xf numFmtId="0" fontId="23" fillId="0" borderId="0"/>
    <xf numFmtId="0" fontId="3" fillId="0" borderId="0"/>
    <xf numFmtId="49" fontId="107" fillId="0" borderId="0" applyBorder="0">
      <alignment vertical="top"/>
    </xf>
    <xf numFmtId="49" fontId="107" fillId="0" borderId="0" applyBorder="0">
      <alignment vertical="top"/>
    </xf>
    <xf numFmtId="0" fontId="23" fillId="0" borderId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7" borderId="0" applyNumberFormat="0" applyBorder="0" applyAlignment="0" applyProtection="0"/>
    <xf numFmtId="0" fontId="44" fillId="20" borderId="0" applyNumberFormat="0" applyBorder="0" applyAlignment="0" applyProtection="0"/>
    <xf numFmtId="0" fontId="166" fillId="20" borderId="0" applyNumberFormat="0" applyBorder="0" applyAlignment="0" applyProtection="0"/>
    <xf numFmtId="0" fontId="166" fillId="20" borderId="0" applyNumberFormat="0" applyBorder="0" applyAlignment="0" applyProtection="0"/>
    <xf numFmtId="0" fontId="166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167" fillId="20" borderId="0" applyNumberFormat="0" applyBorder="0" applyAlignment="0" applyProtection="0"/>
    <xf numFmtId="0" fontId="167" fillId="20" borderId="0" applyNumberFormat="0" applyBorder="0" applyAlignment="0" applyProtection="0"/>
    <xf numFmtId="0" fontId="167" fillId="20" borderId="0" applyNumberFormat="0" applyBorder="0" applyAlignment="0" applyProtection="0"/>
    <xf numFmtId="0" fontId="44" fillId="2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8" fontId="168" fillId="91" borderId="41" applyNumberFormat="0" applyBorder="0" applyAlignment="0">
      <alignment vertical="center"/>
      <protection locked="0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44" borderId="27" applyNumberFormat="0" applyFont="0" applyAlignment="0" applyProtection="0"/>
    <xf numFmtId="0" fontId="29" fillId="44" borderId="27" applyNumberFormat="0" applyFont="0" applyAlignment="0" applyProtection="0"/>
    <xf numFmtId="0" fontId="1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2" borderId="1" applyNumberFormat="0" applyFont="0" applyAlignment="0" applyProtection="0"/>
    <xf numFmtId="0" fontId="2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2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19" fillId="44" borderId="27" applyNumberFormat="0" applyFont="0" applyAlignment="0" applyProtection="0"/>
    <xf numFmtId="0" fontId="29" fillId="44" borderId="12" applyNumberFormat="0" applyFont="0" applyAlignment="0" applyProtection="0"/>
    <xf numFmtId="0" fontId="29" fillId="44" borderId="27" applyNumberFormat="0" applyFont="0" applyAlignment="0" applyProtection="0"/>
    <xf numFmtId="0" fontId="29" fillId="44" borderId="12" applyNumberFormat="0" applyFont="0" applyAlignment="0" applyProtection="0"/>
    <xf numFmtId="0" fontId="29" fillId="2" borderId="1" applyNumberFormat="0" applyFont="0" applyAlignment="0" applyProtection="0"/>
    <xf numFmtId="0" fontId="29" fillId="44" borderId="27" applyNumberFormat="0" applyFont="0" applyAlignment="0" applyProtection="0"/>
    <xf numFmtId="0" fontId="29" fillId="2" borderId="1" applyNumberFormat="0" applyFont="0" applyAlignment="0" applyProtection="0"/>
    <xf numFmtId="0" fontId="1" fillId="2" borderId="1" applyNumberFormat="0" applyFont="0" applyAlignment="0" applyProtection="0"/>
    <xf numFmtId="0" fontId="19" fillId="44" borderId="27" applyNumberFormat="0" applyFont="0" applyAlignment="0" applyProtection="0"/>
    <xf numFmtId="0" fontId="29" fillId="44" borderId="27" applyNumberFormat="0" applyFont="0" applyAlignment="0" applyProtection="0"/>
    <xf numFmtId="0" fontId="2" fillId="44" borderId="12" applyNumberFormat="0" applyFont="0" applyAlignment="0" applyProtection="0"/>
    <xf numFmtId="0" fontId="2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168" fontId="2" fillId="44" borderId="27" applyNumberFormat="0" applyFont="0" applyAlignment="0" applyProtection="0"/>
    <xf numFmtId="0" fontId="29" fillId="44" borderId="12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4" fillId="2" borderId="1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2" borderId="1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0" fontId="29" fillId="44" borderId="2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29" fillId="0" borderId="0"/>
    <xf numFmtId="9" fontId="19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9" fontId="56" fillId="0" borderId="0" applyFont="0" applyFill="0" applyBorder="0" applyProtection="0">
      <alignment vertical="top"/>
    </xf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171" fillId="0" borderId="22" applyNumberFormat="0" applyFill="0" applyAlignment="0" applyProtection="0"/>
    <xf numFmtId="0" fontId="171" fillId="0" borderId="22" applyNumberFormat="0" applyFill="0" applyAlignment="0" applyProtection="0"/>
    <xf numFmtId="0" fontId="171" fillId="0" borderId="22" applyNumberFormat="0" applyFill="0" applyAlignment="0" applyProtection="0"/>
    <xf numFmtId="0" fontId="171" fillId="0" borderId="22" applyNumberFormat="0" applyFill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94" fillId="0" borderId="22" applyNumberFormat="0" applyFill="0" applyAlignment="0" applyProtection="0"/>
    <xf numFmtId="0" fontId="172" fillId="0" borderId="22" applyNumberFormat="0" applyFill="0" applyAlignment="0" applyProtection="0"/>
    <xf numFmtId="0" fontId="172" fillId="0" borderId="22" applyNumberFormat="0" applyFill="0" applyAlignment="0" applyProtection="0"/>
    <xf numFmtId="0" fontId="172" fillId="0" borderId="22" applyNumberFormat="0" applyFill="0" applyAlignment="0" applyProtection="0"/>
    <xf numFmtId="0" fontId="94" fillId="0" borderId="22" applyNumberFormat="0" applyFill="0" applyAlignment="0" applyProtection="0"/>
    <xf numFmtId="0" fontId="173" fillId="0" borderId="0" applyNumberFormat="0" applyFont="0" applyBorder="0" applyAlignment="0">
      <alignment horizontal="center"/>
    </xf>
    <xf numFmtId="0" fontId="14" fillId="0" borderId="0"/>
    <xf numFmtId="0" fontId="15" fillId="0" borderId="0"/>
    <xf numFmtId="0" fontId="174" fillId="0" borderId="0"/>
    <xf numFmtId="0" fontId="15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16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5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4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6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38" fontId="16" fillId="0" borderId="0">
      <alignment vertical="top"/>
    </xf>
    <xf numFmtId="0" fontId="14" fillId="0" borderId="0"/>
    <xf numFmtId="0" fontId="14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16" fillId="0" borderId="0">
      <alignment vertical="top"/>
    </xf>
    <xf numFmtId="10" fontId="107" fillId="17" borderId="6">
      <alignment horizontal="right"/>
    </xf>
    <xf numFmtId="10" fontId="107" fillId="17" borderId="6">
      <alignment horizontal="right"/>
    </xf>
    <xf numFmtId="10" fontId="107" fillId="17" borderId="6">
      <alignment horizontal="right"/>
    </xf>
    <xf numFmtId="3" fontId="175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9" fontId="100" fillId="0" borderId="0">
      <alignment horizontal="center"/>
    </xf>
    <xf numFmtId="49" fontId="100" fillId="0" borderId="0">
      <alignment horizontal="center"/>
    </xf>
    <xf numFmtId="49" fontId="100" fillId="0" borderId="0">
      <alignment horizontal="center"/>
    </xf>
    <xf numFmtId="3" fontId="6" fillId="0" borderId="0" applyFont="0" applyBorder="0"/>
    <xf numFmtId="220" fontId="2" fillId="0" borderId="0" applyFont="0" applyFill="0" applyBorder="0" applyAlignment="0" applyProtection="0"/>
    <xf numFmtId="3" fontId="19" fillId="0" borderId="0" applyBorder="0">
      <alignment horizontal="right"/>
      <protection locked="0"/>
    </xf>
    <xf numFmtId="221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2" fontId="100" fillId="0" borderId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3" fontId="2" fillId="0" borderId="0" applyFont="0" applyFill="0" applyBorder="0" applyAlignment="0" applyProtection="0"/>
    <xf numFmtId="221" fontId="107" fillId="0" borderId="0" applyFont="0" applyFill="0" applyBorder="0" applyAlignment="0" applyProtection="0"/>
    <xf numFmtId="222" fontId="107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" fillId="0" borderId="0" applyFont="0" applyFill="0" applyBorder="0" applyAlignment="0" applyProtection="0"/>
    <xf numFmtId="221" fontId="107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108" fillId="0" borderId="0" applyFont="0" applyFill="0" applyBorder="0" applyAlignment="0" applyProtection="0"/>
    <xf numFmtId="224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19" fillId="0" borderId="0" applyFill="0" applyBorder="0" applyAlignment="0" applyProtection="0"/>
    <xf numFmtId="222" fontId="108" fillId="0" borderId="0" applyFont="0" applyFill="0" applyBorder="0" applyAlignment="0" applyProtection="0"/>
    <xf numFmtId="222" fontId="108" fillId="0" borderId="0" applyFont="0" applyFill="0" applyBorder="0" applyAlignment="0" applyProtection="0"/>
    <xf numFmtId="222" fontId="108" fillId="0" borderId="0" applyFont="0" applyFill="0" applyBorder="0" applyAlignment="0" applyProtection="0"/>
    <xf numFmtId="188" fontId="19" fillId="0" borderId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187" fontId="19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107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188" fontId="19" fillId="0" borderId="0" applyFill="0" applyBorder="0" applyAlignment="0" applyProtection="0"/>
    <xf numFmtId="222" fontId="19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187" fontId="19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9" fillId="0" borderId="0" applyFont="0" applyFill="0" applyBorder="0" applyAlignment="0" applyProtection="0"/>
    <xf numFmtId="187" fontId="19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29" fillId="0" borderId="0" applyFont="0" applyFill="0" applyBorder="0" applyAlignment="0" applyProtection="0"/>
    <xf numFmtId="187" fontId="19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187" fontId="1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1" fillId="0" borderId="0" applyFont="0" applyFill="0" applyBorder="0" applyAlignment="0" applyProtection="0"/>
    <xf numFmtId="187" fontId="19" fillId="0" borderId="0" applyFont="0" applyFill="0" applyBorder="0" applyAlignment="0" applyProtection="0"/>
    <xf numFmtId="222" fontId="37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9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4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56" fillId="0" borderId="0" applyFont="0" applyFill="0" applyBorder="0" applyAlignment="0" applyProtection="0"/>
    <xf numFmtId="222" fontId="2" fillId="0" borderId="0" applyFont="0" applyFill="0" applyBorder="0" applyAlignment="0" applyProtection="0"/>
    <xf numFmtId="222" fontId="2" fillId="0" borderId="0" applyFont="0" applyFill="0" applyBorder="0" applyAlignment="0" applyProtection="0"/>
    <xf numFmtId="4" fontId="107" fillId="17" borderId="0" applyFont="0" applyBorder="0">
      <alignment horizontal="right"/>
    </xf>
    <xf numFmtId="4" fontId="107" fillId="17" borderId="0" applyBorder="0">
      <alignment horizontal="right"/>
    </xf>
    <xf numFmtId="4" fontId="107" fillId="17" borderId="0" applyFont="0" applyBorder="0">
      <alignment horizontal="right"/>
    </xf>
    <xf numFmtId="3" fontId="177" fillId="0" borderId="6" applyBorder="0">
      <alignment vertical="center"/>
    </xf>
    <xf numFmtId="3" fontId="177" fillId="0" borderId="6" applyBorder="0">
      <alignment vertical="center"/>
    </xf>
    <xf numFmtId="4" fontId="107" fillId="17" borderId="0" applyFont="0" applyBorder="0">
      <alignment horizontal="right"/>
    </xf>
    <xf numFmtId="4" fontId="107" fillId="17" borderId="0" applyFont="0" applyBorder="0">
      <alignment horizontal="right"/>
    </xf>
    <xf numFmtId="4" fontId="107" fillId="17" borderId="0" applyFont="0" applyBorder="0">
      <alignment horizontal="right"/>
    </xf>
    <xf numFmtId="4" fontId="107" fillId="17" borderId="42" applyBorder="0">
      <alignment horizontal="right"/>
    </xf>
    <xf numFmtId="4" fontId="107" fillId="125" borderId="42" applyBorder="0">
      <alignment horizontal="right"/>
    </xf>
    <xf numFmtId="4" fontId="107" fillId="17" borderId="42" applyBorder="0">
      <alignment horizontal="right"/>
    </xf>
    <xf numFmtId="4" fontId="107" fillId="17" borderId="42" applyBorder="0">
      <alignment horizontal="right"/>
    </xf>
    <xf numFmtId="4" fontId="107" fillId="17" borderId="42" applyBorder="0">
      <alignment horizontal="right"/>
    </xf>
    <xf numFmtId="4" fontId="107" fillId="17" borderId="42" applyBorder="0">
      <alignment horizontal="right"/>
    </xf>
    <xf numFmtId="4" fontId="107" fillId="17" borderId="42" applyBorder="0">
      <alignment horizontal="right"/>
    </xf>
    <xf numFmtId="4" fontId="107" fillId="17" borderId="42" applyBorder="0">
      <alignment horizontal="right"/>
    </xf>
    <xf numFmtId="4" fontId="107" fillId="125" borderId="43" applyBorder="0">
      <alignment horizontal="right"/>
    </xf>
    <xf numFmtId="4" fontId="107" fillId="17" borderId="6" applyFont="0" applyBorder="0">
      <alignment horizontal="right"/>
    </xf>
    <xf numFmtId="4" fontId="107" fillId="17" borderId="6" applyFont="0" applyBorder="0">
      <alignment horizontal="right"/>
    </xf>
    <xf numFmtId="4" fontId="107" fillId="17" borderId="6" applyFont="0" applyBorder="0">
      <alignment horizontal="right"/>
    </xf>
    <xf numFmtId="4" fontId="107" fillId="125" borderId="43" applyBorder="0">
      <alignment horizontal="right"/>
    </xf>
    <xf numFmtId="4" fontId="107" fillId="17" borderId="6" applyFont="0" applyBorder="0">
      <alignment horizontal="right"/>
    </xf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9" borderId="0" applyNumberFormat="0" applyBorder="0" applyAlignment="0" applyProtection="0"/>
    <xf numFmtId="0" fontId="75" fillId="21" borderId="0" applyNumberFormat="0" applyBorder="0" applyAlignment="0" applyProtection="0"/>
    <xf numFmtId="0" fontId="178" fillId="21" borderId="0" applyNumberFormat="0" applyBorder="0" applyAlignment="0" applyProtection="0"/>
    <xf numFmtId="0" fontId="178" fillId="21" borderId="0" applyNumberFormat="0" applyBorder="0" applyAlignment="0" applyProtection="0"/>
    <xf numFmtId="0" fontId="178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75" fillId="21" borderId="0" applyNumberFormat="0" applyBorder="0" applyAlignment="0" applyProtection="0"/>
    <xf numFmtId="224" fontId="2" fillId="0" borderId="6" applyFont="0" applyFill="0" applyBorder="0" applyProtection="0">
      <alignment horizontal="center" vertical="center"/>
    </xf>
    <xf numFmtId="224" fontId="2" fillId="0" borderId="6" applyFont="0" applyFill="0" applyBorder="0" applyProtection="0">
      <alignment horizontal="center" vertical="center"/>
    </xf>
    <xf numFmtId="224" fontId="2" fillId="0" borderId="6" applyFont="0" applyFill="0" applyBorder="0" applyProtection="0">
      <alignment horizontal="center" vertical="center"/>
    </xf>
    <xf numFmtId="224" fontId="2" fillId="0" borderId="6" applyFont="0" applyFill="0" applyBorder="0" applyProtection="0">
      <alignment horizontal="center" vertical="center"/>
    </xf>
    <xf numFmtId="224" fontId="2" fillId="0" borderId="6" applyFont="0" applyFill="0" applyBorder="0" applyProtection="0">
      <alignment horizontal="center" vertical="center"/>
    </xf>
    <xf numFmtId="224" fontId="2" fillId="0" borderId="6" applyFont="0" applyFill="0" applyBorder="0" applyProtection="0">
      <alignment horizontal="center" vertical="center"/>
    </xf>
    <xf numFmtId="3" fontId="23" fillId="0" borderId="6" applyBorder="0">
      <alignment vertical="center"/>
    </xf>
    <xf numFmtId="3" fontId="23" fillId="0" borderId="6" applyBorder="0">
      <alignment vertical="center"/>
    </xf>
    <xf numFmtId="3" fontId="23" fillId="0" borderId="6" applyBorder="0">
      <alignment vertical="center"/>
    </xf>
    <xf numFmtId="174" fontId="24" fillId="0" borderId="0">
      <protection locked="0"/>
    </xf>
    <xf numFmtId="174" fontId="24" fillId="0" borderId="0">
      <protection locked="0"/>
    </xf>
    <xf numFmtId="174" fontId="25" fillId="0" borderId="0">
      <protection locked="0"/>
    </xf>
    <xf numFmtId="0" fontId="23" fillId="0" borderId="6" applyBorder="0">
      <alignment horizontal="center" vertical="center" wrapText="1"/>
    </xf>
    <xf numFmtId="0" fontId="23" fillId="0" borderId="6" applyBorder="0">
      <alignment horizontal="center" vertical="center" wrapText="1"/>
    </xf>
    <xf numFmtId="0" fontId="23" fillId="0" borderId="6" applyBorder="0">
      <alignment horizontal="center" vertical="center" wrapText="1"/>
    </xf>
    <xf numFmtId="0" fontId="22" fillId="0" borderId="0"/>
    <xf numFmtId="0" fontId="2" fillId="0" borderId="0"/>
    <xf numFmtId="0" fontId="2" fillId="0" borderId="0"/>
    <xf numFmtId="0" fontId="91" fillId="24" borderId="12" applyNumberFormat="0" applyAlignment="0" applyProtection="0"/>
    <xf numFmtId="0" fontId="132" fillId="0" borderId="36" applyNumberFormat="0" applyFill="0" applyAlignment="0" applyProtection="0"/>
    <xf numFmtId="0" fontId="44" fillId="20" borderId="0" applyNumberFormat="0" applyBorder="0" applyAlignment="0" applyProtection="0"/>
    <xf numFmtId="0" fontId="91" fillId="24" borderId="12" applyNumberFormat="0" applyAlignment="0" applyProtection="0"/>
    <xf numFmtId="0" fontId="91" fillId="24" borderId="12" applyNumberFormat="0" applyAlignment="0" applyProtection="0"/>
    <xf numFmtId="0" fontId="75" fillId="21" borderId="0" applyNumberFormat="0" applyBorder="0" applyAlignment="0" applyProtection="0"/>
    <xf numFmtId="0" fontId="2" fillId="44" borderId="27" applyNumberFormat="0" applyFont="0" applyAlignment="0" applyProtection="0"/>
    <xf numFmtId="0" fontId="99" fillId="89" borderId="0" applyNumberFormat="0" applyBorder="0" applyAlignment="0" applyProtection="0"/>
    <xf numFmtId="0" fontId="32" fillId="26" borderId="0" applyNumberFormat="0" applyBorder="0" applyAlignment="0" applyProtection="0"/>
    <xf numFmtId="0" fontId="94" fillId="0" borderId="22" applyNumberFormat="0" applyFill="0" applyAlignment="0" applyProtection="0"/>
    <xf numFmtId="0" fontId="50" fillId="77" borderId="13" applyNumberFormat="0" applyAlignment="0" applyProtection="0"/>
    <xf numFmtId="0" fontId="135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1" applyFont="1"/>
    <xf numFmtId="0" fontId="3" fillId="15" borderId="0" xfId="1" applyFont="1" applyFill="1"/>
    <xf numFmtId="0" fontId="5" fillId="0" borderId="0" xfId="2" applyFont="1"/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2" xfId="2" applyFont="1" applyFill="1" applyBorder="1" applyAlignment="1"/>
    <xf numFmtId="0" fontId="3" fillId="0" borderId="2" xfId="1" applyFont="1" applyBorder="1" applyAlignment="1"/>
    <xf numFmtId="49" fontId="3" fillId="0" borderId="2" xfId="1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8" fillId="0" borderId="0" xfId="1" applyFont="1"/>
    <xf numFmtId="0" fontId="3" fillId="0" borderId="7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justify" vertical="center" wrapText="1"/>
    </xf>
    <xf numFmtId="0" fontId="3" fillId="0" borderId="6" xfId="1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3" fontId="3" fillId="15" borderId="8" xfId="1" applyNumberFormat="1" applyFont="1" applyFill="1" applyBorder="1" applyAlignment="1">
      <alignment horizontal="center" vertical="center"/>
    </xf>
    <xf numFmtId="0" fontId="3" fillId="15" borderId="6" xfId="1" applyFont="1" applyFill="1" applyBorder="1" applyAlignment="1">
      <alignment horizontal="left" vertical="center" wrapText="1"/>
    </xf>
    <xf numFmtId="164" fontId="8" fillId="0" borderId="0" xfId="1" applyNumberFormat="1" applyFont="1"/>
    <xf numFmtId="165" fontId="8" fillId="0" borderId="0" xfId="1" applyNumberFormat="1" applyFont="1"/>
    <xf numFmtId="0" fontId="9" fillId="0" borderId="0" xfId="1" applyFont="1" applyBorder="1" applyAlignment="1">
      <alignment horizontal="left" vertical="center" wrapText="1"/>
    </xf>
    <xf numFmtId="0" fontId="8" fillId="0" borderId="0" xfId="1" applyFont="1" applyBorder="1"/>
    <xf numFmtId="3" fontId="5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66" fontId="8" fillId="0" borderId="0" xfId="1" applyNumberFormat="1" applyFont="1"/>
    <xf numFmtId="167" fontId="8" fillId="0" borderId="0" xfId="1" applyNumberFormat="1" applyFont="1"/>
    <xf numFmtId="4" fontId="3" fillId="0" borderId="8" xfId="1" applyNumberFormat="1" applyFont="1" applyFill="1" applyBorder="1" applyAlignment="1">
      <alignment horizontal="center" vertical="center"/>
    </xf>
    <xf numFmtId="4" fontId="3" fillId="15" borderId="8" xfId="1" applyNumberFormat="1" applyFont="1" applyFill="1" applyBorder="1" applyAlignment="1">
      <alignment horizontal="center" vertical="center"/>
    </xf>
    <xf numFmtId="164" fontId="3" fillId="15" borderId="8" xfId="1" applyNumberFormat="1" applyFont="1" applyFill="1" applyBorder="1" applyAlignment="1">
      <alignment horizontal="center" vertical="center"/>
    </xf>
    <xf numFmtId="0" fontId="3" fillId="15" borderId="6" xfId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justify" vertical="center" wrapText="1"/>
    </xf>
    <xf numFmtId="3" fontId="8" fillId="0" borderId="0" xfId="1" applyNumberFormat="1" applyFont="1"/>
    <xf numFmtId="10" fontId="3" fillId="0" borderId="8" xfId="3" applyNumberFormat="1" applyFont="1" applyFill="1" applyBorder="1" applyAlignment="1">
      <alignment horizontal="center" vertical="center"/>
    </xf>
    <xf numFmtId="10" fontId="3" fillId="15" borderId="8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wrapText="1"/>
    </xf>
    <xf numFmtId="0" fontId="3" fillId="0" borderId="0" xfId="1" applyFont="1" applyFill="1"/>
    <xf numFmtId="0" fontId="12" fillId="0" borderId="0" xfId="1" applyFont="1" applyFill="1" applyAlignment="1">
      <alignment horizontal="justify" wrapText="1"/>
    </xf>
    <xf numFmtId="0" fontId="6" fillId="15" borderId="0" xfId="1" applyFont="1" applyFill="1"/>
    <xf numFmtId="0" fontId="13" fillId="0" borderId="0" xfId="1" applyFont="1" applyAlignment="1"/>
    <xf numFmtId="0" fontId="13" fillId="0" borderId="0" xfId="1" applyFont="1"/>
    <xf numFmtId="0" fontId="6" fillId="0" borderId="0" xfId="1" applyFont="1" applyAlignment="1">
      <alignment horizontal="left"/>
    </xf>
  </cellXfs>
  <cellStyles count="3644">
    <cellStyle name=" 1" xfId="4"/>
    <cellStyle name=" 1 2" xfId="5"/>
    <cellStyle name=" 1_Stage1" xfId="6"/>
    <cellStyle name="%" xfId="7"/>
    <cellStyle name="%_Inputs" xfId="8"/>
    <cellStyle name="%_Inputs (const)" xfId="9"/>
    <cellStyle name="%_Inputs Co" xfId="10"/>
    <cellStyle name="?" xfId="11"/>
    <cellStyle name="]_x000d__x000a_Zoomed=1_x000d__x000a_Row=0_x000d__x000a_Column=0_x000d__x000a_Height=0_x000d__x000a_Width=0_x000d__x000a_FontName=FoxFont_x000d__x000a_FontStyle=0_x000d__x000a_FontSize=9_x000d__x000a_PrtFontName=FoxPrin" xfId="12"/>
    <cellStyle name="_ BS London " xfId="13"/>
    <cellStyle name="_ PL London" xfId="14"/>
    <cellStyle name="_~8865067" xfId="15"/>
    <cellStyle name="_02_ф2_06" xfId="16"/>
    <cellStyle name="_07_Трансформация" xfId="17"/>
    <cellStyle name="_1. Приложение_1.11_корр'" xfId="18"/>
    <cellStyle name="_1.30 в МРСК и РЭК - 28.04.09" xfId="19"/>
    <cellStyle name="_2005_БЮДЖЕТ В4 ==11.11.==  КР Дороги, Мосты" xfId="20"/>
    <cellStyle name="_2006_06_28_MGRES_inventories_request" xfId="21"/>
    <cellStyle name="_24 Свод" xfId="22"/>
    <cellStyle name="_27 Свод" xfId="23"/>
    <cellStyle name="_AR_07" xfId="24"/>
    <cellStyle name="_AR_AGC_IFRS_2006_for FBK" xfId="25"/>
    <cellStyle name="_ChE London-NEW!" xfId="26"/>
    <cellStyle name="_Cons_2006_CFS_Notes_ТГК-2" xfId="27"/>
    <cellStyle name="_Model_RAB Мой" xfId="28"/>
    <cellStyle name="_Model_RAB Мой_PR.PROG.WARM.NOTCOMBI.2012.2.16_v1.4(04.04.11) " xfId="29"/>
    <cellStyle name="_Model_RAB Мой_Книга2_PR.PROG.WARM.NOTCOMBI.2012.2.16_v1.4(04.04.11) " xfId="30"/>
    <cellStyle name="_Model_RAB_MRSK_svod" xfId="31"/>
    <cellStyle name="_Model_RAB_MRSK_svod_PR.PROG.WARM.NOTCOMBI.2012.2.16_v1.4(04.04.11) " xfId="32"/>
    <cellStyle name="_Model_RAB_MRSK_svod_Книга2_PR.PROG.WARM.NOTCOMBI.2012.2.16_v1.4(04.04.11) " xfId="33"/>
    <cellStyle name="_Note 23_cost 9m06" xfId="34"/>
    <cellStyle name="_Other exp 25-27_1 manual" xfId="35"/>
    <cellStyle name="_pack_12mes_2007_308_0090041207_NEW" xfId="36"/>
    <cellStyle name="_pack_6mes_2007_308_ТГК-2_0090040607" xfId="37"/>
    <cellStyle name="_pack_6mes_2007_308_ТГК-2_0090040607_ВРЕМЕННЫЙ" xfId="38"/>
    <cellStyle name="_pack_new_2006_089_GusinoozGRES_3569011205" xfId="39"/>
    <cellStyle name="_RJE10_Calculation" xfId="40"/>
    <cellStyle name="_RP-2000" xfId="41"/>
    <cellStyle name="_SZNP - Eqiuty Roll" xfId="42"/>
    <cellStyle name="_SZNP - rasshifrovki-002000-333" xfId="43"/>
    <cellStyle name="_SZNP - TRS-092000" xfId="44"/>
    <cellStyle name="_TSET.NET.2010.варианты расчета_min_max_ГК_03.09.09 RAB" xfId="45"/>
    <cellStyle name="_АГ" xfId="46"/>
    <cellStyle name="_АГ_Xl0000015" xfId="47"/>
    <cellStyle name="_АГ_Расшифровка к ф.6 БП на 2009год" xfId="48"/>
    <cellStyle name="_Актанышское ХПП_расчеты" xfId="49"/>
    <cellStyle name="_Альбом  от 25.08.06 недействующая редакция" xfId="50"/>
    <cellStyle name="_Альбом бюджетных форм   от 23.08.05" xfId="51"/>
    <cellStyle name="_Альбом бюджетных форм   от 25.08.05" xfId="52"/>
    <cellStyle name="_Альбом бюджетных форм от 18.07.06" xfId="53"/>
    <cellStyle name="_Анализ КТП_регионы" xfId="54"/>
    <cellStyle name="_АРМ_БП_РСК_V6.1.unprotec" xfId="55"/>
    <cellStyle name="_Бюджетные формы.Расходы v.3.1" xfId="56"/>
    <cellStyle name="_Вводы" xfId="57"/>
    <cellStyle name="_Вводы 2008-2012 Колэнерго" xfId="58"/>
    <cellStyle name="_ВО ОП ТЭС-ОТ- 2007" xfId="59"/>
    <cellStyle name="_ВФ ОАО ТЭС-ОТ- 2009" xfId="60"/>
    <cellStyle name="_выручка по присоединениям2" xfId="61"/>
    <cellStyle name="_деп упр собств" xfId="62"/>
    <cellStyle name="_деп экспл и рем" xfId="63"/>
    <cellStyle name="_Дефицит Выручки-2010" xfId="64"/>
    <cellStyle name="_ДЗ_КЗ_31.12.2008" xfId="65"/>
    <cellStyle name="_ДИТ" xfId="66"/>
    <cellStyle name="_ДИТ_1 кв_2010_ИА_новая форма" xfId="67"/>
    <cellStyle name="_Договор аренды ЯЭ с разбивкой" xfId="68"/>
    <cellStyle name="_Запрос 25.3_9 мес 2006" xfId="69"/>
    <cellStyle name="_Затратный СШГЭС  14 11 2004" xfId="70"/>
    <cellStyle name="_Заявка на 2010-2012 в РЭК без РАБа" xfId="71"/>
    <cellStyle name="_инвест" xfId="72"/>
    <cellStyle name="_Инвест ТЗ" xfId="73"/>
    <cellStyle name="_Инвест ТЗ АВТОМАТИЗАЦИЯ  1.06.06   Ф" xfId="74"/>
    <cellStyle name="_Инвест ТЗ АВТОМАТИЗАЦИЯ  31.05.06   Ф нов" xfId="75"/>
    <cellStyle name="_Индексация исторических затрат" xfId="76"/>
    <cellStyle name="_ИП 17032006" xfId="77"/>
    <cellStyle name="_ИП СО 2006-2010 отпр 22 01 07" xfId="78"/>
    <cellStyle name="_ИПР 2010-14гг прил.1,2,3  20.10.09" xfId="79"/>
    <cellStyle name="_Исходные данные для модели" xfId="80"/>
    <cellStyle name="_Классификаторы" xfId="81"/>
    <cellStyle name="_классификаторы УБМ (изменения)" xfId="82"/>
    <cellStyle name="_Книга1" xfId="83"/>
    <cellStyle name="_Книга1 2" xfId="84"/>
    <cellStyle name="_Книга1_Копия АРМ_БП_РСК_V10 0_20100213" xfId="85"/>
    <cellStyle name="_Книга1_Копия АРМ_БП_РСК_V10 0_20100213_Копия МРСК_СК_ARM_BP_RSK_V10_0" xfId="86"/>
    <cellStyle name="_Книга1_Копия АРМ_БП_РСК_V10 0_20100213_Копия МРСК_СК_ARM_BP_RSK_V10_0 (2)" xfId="87"/>
    <cellStyle name="_Книга1_Копия МРСК_СК_ARM_BP_RSK_V10_0" xfId="88"/>
    <cellStyle name="_Книга1_Копия МРСК_СК_ARM_BP_RSK_V10_0 (2)" xfId="89"/>
    <cellStyle name="_Книга2" xfId="90"/>
    <cellStyle name="_Книга5" xfId="91"/>
    <cellStyle name="_контр. и охр.труда" xfId="92"/>
    <cellStyle name="_Копия Прил 2(Показатели ИП)" xfId="93"/>
    <cellStyle name="_Кредиторы_Налоги_Гусиноозерская" xfId="94"/>
    <cellStyle name="_Лист1" xfId="95"/>
    <cellStyle name="_Макет_Итоговый лист по анализу ИПР" xfId="96"/>
    <cellStyle name="_меню по ТП (2)" xfId="97"/>
    <cellStyle name="_мин_макс_24.09.2009_ГК" xfId="98"/>
    <cellStyle name="_МОДЕЛЬ_1 (2)" xfId="99"/>
    <cellStyle name="_МОДЕЛЬ_1 (2) Псков max затраты ПЭ сценарные Холдинга ( конечн.19,8)" xfId="100"/>
    <cellStyle name="_МОДЕЛЬ_1 (2)_PR.PROG.WARM.NOTCOMBI.2012.2.16_v1.4(04.04.11) " xfId="101"/>
    <cellStyle name="_МОДЕЛЬ_1 (2)_Книга2_PR.PROG.WARM.NOTCOMBI.2012.2.16_v1.4(04.04.11) " xfId="102"/>
    <cellStyle name="_НВВ 2009 постатейно свод по филиалам_09_02_09" xfId="103"/>
    <cellStyle name="_НВВ 2009 постатейно свод по филиалам_для Валентина" xfId="104"/>
    <cellStyle name="_Омск" xfId="105"/>
    <cellStyle name="_ОПЕРАТИВКА ГПЭС апрель" xfId="106"/>
    <cellStyle name="_ОТ ИД 2009" xfId="107"/>
    <cellStyle name="_Ответы по прочим" xfId="108"/>
    <cellStyle name="_отдел метрол." xfId="109"/>
    <cellStyle name="_П 1.3, 1.4, 1.5." xfId="110"/>
    <cellStyle name="_п.1.30" xfId="111"/>
    <cellStyle name="_Перегруппировка_нов формат" xfId="112"/>
    <cellStyle name="_Плановая выручка 2010-по  двум  договорам" xfId="113"/>
    <cellStyle name="_Плановая протяженность Января" xfId="114"/>
    <cellStyle name="_Поправки 1h 2007" xfId="115"/>
    <cellStyle name="_пр 5 тариф RAB" xfId="116"/>
    <cellStyle name="_пр 5 тариф RAB_PR.PROG.WARM.NOTCOMBI.2012.2.16_v1.4(04.04.11) " xfId="117"/>
    <cellStyle name="_пр 5 тариф RAB_Книга2_PR.PROG.WARM.NOTCOMBI.2012.2.16_v1.4(04.04.11) " xfId="118"/>
    <cellStyle name="_пр 6 финпроекция" xfId="119"/>
    <cellStyle name="_Предожение _ДБП_2009 г ( согласованные БП)  (2)" xfId="120"/>
    <cellStyle name="_Прил 4_Формат-РСК_29.11.06_new finalприм" xfId="121"/>
    <cellStyle name="_ПРИЛ. 2003_ЧТЭ" xfId="122"/>
    <cellStyle name="_Прил1-1 (МГИ) (Дубинину) 22 01 07" xfId="123"/>
    <cellStyle name="_Приложение 17 закупки оборудования не входящего в сметы строек" xfId="124"/>
    <cellStyle name="_Приложение МТС-3-КС" xfId="125"/>
    <cellStyle name="_Приложение-МТС--2-1" xfId="126"/>
    <cellStyle name="_Приложения 20 21 1кв 2006" xfId="127"/>
    <cellStyle name="_Программа СО 7-09 для СД от 29 марта" xfId="128"/>
    <cellStyle name="_Производств-е показатели ЮНГ на 2005 на 49700 для согласования" xfId="129"/>
    <cellStyle name="_Проформа ЧГК 2005_пример" xfId="130"/>
    <cellStyle name="_Проформа Ютазинский элеватор good" xfId="131"/>
    <cellStyle name="_Расчет RAB_22072008" xfId="132"/>
    <cellStyle name="_Расчет RAB_22072008_PR.PROG.WARM.NOTCOMBI.2012.2.16_v1.4(04.04.11) " xfId="133"/>
    <cellStyle name="_Расчет RAB_22072008_Книга2_PR.PROG.WARM.NOTCOMBI.2012.2.16_v1.4(04.04.11) " xfId="134"/>
    <cellStyle name="_Расчет RAB_Лен и МОЭСК_с 2010 года_14.04.2009_со сглаж_version 3.0_без ФСК" xfId="135"/>
    <cellStyle name="_Расчет RAB_Лен и МОЭСК_с 2010 года_14.04.2009_со сглаж_version 3.0_без ФСК_PR.PROG.WARM.NOTCOMBI.2012.2.16_v1.4(04.04.11) " xfId="136"/>
    <cellStyle name="_Расчет RAB_Лен и МОЭСК_с 2010 года_14.04.2009_со сглаж_version 3.0_без ФСК_Книга2_PR.PROG.WARM.NOTCOMBI.2012.2.16_v1.4(04.04.11) " xfId="137"/>
    <cellStyle name="_Расчет ВВ подстанций" xfId="138"/>
    <cellStyle name="_Расчет ВЛ таб.формата 12 рыба" xfId="139"/>
    <cellStyle name="_Расчет кредита_RAB 2010-2014  max конечн.20,77" xfId="140"/>
    <cellStyle name="_Расчет под  Заключение-Самара" xfId="141"/>
    <cellStyle name="_Расчет тарифов на 2010 год 17,5%" xfId="142"/>
    <cellStyle name="_Расчет тарифов на 2010 год 17,5% согласовано МРСК" xfId="143"/>
    <cellStyle name="_Расшифровка по приоритетам_МРСК 2" xfId="144"/>
    <cellStyle name="_рекласс по ответам" xfId="145"/>
    <cellStyle name="_Рестр.задолж_дисконт" xfId="146"/>
    <cellStyle name="_Свод 28 Total" xfId="147"/>
    <cellStyle name="_СВОД 4.7 на 2005_СК 220407" xfId="148"/>
    <cellStyle name="_Свод дивиденды 2006" xfId="149"/>
    <cellStyle name="_Свод запрос 10-1206" xfId="150"/>
    <cellStyle name="_Свод по ИПР (2)" xfId="151"/>
    <cellStyle name="_сводная таблица (2)" xfId="152"/>
    <cellStyle name="_Сводная таблица по выдаче мощности" xfId="153"/>
    <cellStyle name="_Сергееву_тех х-ки_18.11" xfId="154"/>
    <cellStyle name="_СО 2006-2010  Прил1-1 (Дубинину)" xfId="155"/>
    <cellStyle name="_сублизинг" xfId="156"/>
    <cellStyle name="_Счета" xfId="157"/>
    <cellStyle name="_Табл П2-5 (вар18-10-2006)" xfId="158"/>
    <cellStyle name="_таблицы для расчетов28-04-08_2006-2009_прибыль корр_по ИА" xfId="159"/>
    <cellStyle name="_таблицы для расчетов28-04-08_2006-2009с ИА" xfId="160"/>
    <cellStyle name="_тарифы на 2010 год 17,5% со связью и ОКУ (ДУП)" xfId="161"/>
    <cellStyle name="_УЕ  свод Псковэнерго" xfId="162"/>
    <cellStyle name="_УЕ по программе RAB (1)" xfId="163"/>
    <cellStyle name="_Узлы учета_10.08" xfId="164"/>
    <cellStyle name="_Условные единицы ПСКОВЭНЕРГО (RAB)" xfId="165"/>
    <cellStyle name="_ФЗП АК и Связи 2009 год (ММТС на ур. пож мин. факт инд. 2 кв.)" xfId="166"/>
    <cellStyle name="_Форма 6  РТК.xls(отчет по Адр пр. ЛО)" xfId="167"/>
    <cellStyle name="_Форма исх." xfId="168"/>
    <cellStyle name="_Формат ДПН (предложения ФСК) 01.02.08г. Сравнение" xfId="169"/>
    <cellStyle name="_формат по RAB" xfId="170"/>
    <cellStyle name="_Формат разбивки по МРСК_РСК" xfId="171"/>
    <cellStyle name="_Формат_для Согласования" xfId="172"/>
    <cellStyle name="_Формат-РСК_2007_12 02 06_м" xfId="173"/>
    <cellStyle name="_Челны-Бройлер_расчеты" xfId="174"/>
    <cellStyle name="_Челны-Холод_проформа" xfId="175"/>
    <cellStyle name="_Шаблон для связи на 2010 год 17,5%" xfId="176"/>
    <cellStyle name="_экон.форм-т ВО 1 с разбивкой" xfId="177"/>
    <cellStyle name="”€ќђќ‘ћ‚›‰" xfId="178"/>
    <cellStyle name="”€љ‘€ђћ‚ђќќ›‰" xfId="179"/>
    <cellStyle name="”ќђќ‘ћ‚›‰" xfId="180"/>
    <cellStyle name="”ќђќ‘ћ‚›‰ 2" xfId="181"/>
    <cellStyle name="”ќђќ‘ћ‚›‰ 3" xfId="182"/>
    <cellStyle name="”љ‘ђћ‚ђќќ›‰" xfId="183"/>
    <cellStyle name="”љ‘ђћ‚ђќќ›‰ 2" xfId="184"/>
    <cellStyle name="”љ‘ђћ‚ђќќ›‰ 3" xfId="185"/>
    <cellStyle name="„…ќ…†ќ›‰" xfId="186"/>
    <cellStyle name="„…ќ…†ќ›‰ 2" xfId="187"/>
    <cellStyle name="„…ќ…†ќ›‰ 3" xfId="188"/>
    <cellStyle name="€’ћѓћ‚›‰" xfId="189"/>
    <cellStyle name="‡ђѓћ‹ћ‚ћљ1" xfId="190"/>
    <cellStyle name="‡ђѓћ‹ћ‚ћљ1 2" xfId="191"/>
    <cellStyle name="‡ђѓћ‹ћ‚ћљ1 3" xfId="192"/>
    <cellStyle name="‡ђѓћ‹ћ‚ћљ2" xfId="193"/>
    <cellStyle name="‡ђѓћ‹ћ‚ћљ2 2" xfId="194"/>
    <cellStyle name="‡ђѓћ‹ћ‚ћљ2 3" xfId="195"/>
    <cellStyle name="’ћѓћ‚›‰" xfId="196"/>
    <cellStyle name="’ћѓћ‚›‰ 2" xfId="197"/>
    <cellStyle name="’ћѓћ‚›‰ 3" xfId="198"/>
    <cellStyle name="0,00;0;" xfId="199"/>
    <cellStyle name="1Normal" xfId="200"/>
    <cellStyle name="1Normal 2" xfId="201"/>
    <cellStyle name="1Normal 3" xfId="202"/>
    <cellStyle name="1Normal 4" xfId="203"/>
    <cellStyle name="1Normal 5" xfId="204"/>
    <cellStyle name="20% - Accent1" xfId="205"/>
    <cellStyle name="20% - Accent1 2" xfId="206"/>
    <cellStyle name="20% - Accent1 3" xfId="207"/>
    <cellStyle name="20% - Accent1 4" xfId="208"/>
    <cellStyle name="20% - Accent1 5" xfId="209"/>
    <cellStyle name="20% - Accent1 6" xfId="210"/>
    <cellStyle name="20% - Accent1 7" xfId="211"/>
    <cellStyle name="20% - Accent1 8" xfId="212"/>
    <cellStyle name="20% - Accent2" xfId="213"/>
    <cellStyle name="20% - Accent2 2" xfId="214"/>
    <cellStyle name="20% - Accent2 3" xfId="215"/>
    <cellStyle name="20% - Accent2 4" xfId="216"/>
    <cellStyle name="20% - Accent2 5" xfId="217"/>
    <cellStyle name="20% - Accent2 6" xfId="218"/>
    <cellStyle name="20% - Accent2 7" xfId="219"/>
    <cellStyle name="20% - Accent2 8" xfId="220"/>
    <cellStyle name="20% - Accent3" xfId="221"/>
    <cellStyle name="20% - Accent3 2" xfId="222"/>
    <cellStyle name="20% - Accent3 3" xfId="223"/>
    <cellStyle name="20% - Accent3 4" xfId="224"/>
    <cellStyle name="20% - Accent3 5" xfId="225"/>
    <cellStyle name="20% - Accent3 6" xfId="226"/>
    <cellStyle name="20% - Accent3 7" xfId="227"/>
    <cellStyle name="20% - Accent3 8" xfId="228"/>
    <cellStyle name="20% - Accent4" xfId="229"/>
    <cellStyle name="20% - Accent4 2" xfId="230"/>
    <cellStyle name="20% - Accent4 3" xfId="231"/>
    <cellStyle name="20% - Accent4 4" xfId="232"/>
    <cellStyle name="20% - Accent4 5" xfId="233"/>
    <cellStyle name="20% - Accent4 6" xfId="234"/>
    <cellStyle name="20% - Accent4 7" xfId="235"/>
    <cellStyle name="20% - Accent4 8" xfId="236"/>
    <cellStyle name="20% - Accent5" xfId="237"/>
    <cellStyle name="20% - Accent5 2" xfId="238"/>
    <cellStyle name="20% - Accent5 3" xfId="239"/>
    <cellStyle name="20% - Accent5 4" xfId="240"/>
    <cellStyle name="20% - Accent5 5" xfId="241"/>
    <cellStyle name="20% - Accent5 6" xfId="242"/>
    <cellStyle name="20% - Accent5 7" xfId="243"/>
    <cellStyle name="20% - Accent5 8" xfId="244"/>
    <cellStyle name="20% - Accent6" xfId="245"/>
    <cellStyle name="20% - Accent6 2" xfId="246"/>
    <cellStyle name="20% - Accent6 3" xfId="247"/>
    <cellStyle name="20% - Accent6 4" xfId="248"/>
    <cellStyle name="20% - Accent6 5" xfId="249"/>
    <cellStyle name="20% - Accent6 6" xfId="250"/>
    <cellStyle name="20% - Accent6 7" xfId="251"/>
    <cellStyle name="20% - Accent6 8" xfId="252"/>
    <cellStyle name="20% - Акцент1 10" xfId="253"/>
    <cellStyle name="20% - Акцент1 10 2" xfId="254"/>
    <cellStyle name="20% - Акцент1 10 3" xfId="255"/>
    <cellStyle name="20% - Акцент1 10 4" xfId="256"/>
    <cellStyle name="20% - Акцент1 10 5" xfId="257"/>
    <cellStyle name="20% - Акцент1 10 6" xfId="258"/>
    <cellStyle name="20% - Акцент1 10 7" xfId="259"/>
    <cellStyle name="20% - Акцент1 10 8" xfId="260"/>
    <cellStyle name="20% - Акцент1 11" xfId="261"/>
    <cellStyle name="20% - Акцент1 11 2" xfId="262"/>
    <cellStyle name="20% - Акцент1 11 3" xfId="263"/>
    <cellStyle name="20% - Акцент1 11 4" xfId="264"/>
    <cellStyle name="20% - Акцент1 11 5" xfId="265"/>
    <cellStyle name="20% - Акцент1 11 6" xfId="266"/>
    <cellStyle name="20% - Акцент1 11 7" xfId="267"/>
    <cellStyle name="20% - Акцент1 11 8" xfId="268"/>
    <cellStyle name="20% - Акцент1 2" xfId="269"/>
    <cellStyle name="20% - Акцент1 2 2" xfId="270"/>
    <cellStyle name="20% - Акцент1 2 2 2" xfId="271"/>
    <cellStyle name="20% - Акцент1 2 3" xfId="272"/>
    <cellStyle name="20% - Акцент1 2 3 2" xfId="273"/>
    <cellStyle name="20% - Акцент1 2 4" xfId="274"/>
    <cellStyle name="20% - Акцент1 2 4 2" xfId="275"/>
    <cellStyle name="20% - Акцент1 2 5" xfId="276"/>
    <cellStyle name="20% - Акцент1 2 5 2" xfId="277"/>
    <cellStyle name="20% - Акцент1 2 6" xfId="278"/>
    <cellStyle name="20% - Акцент1 2 7" xfId="279"/>
    <cellStyle name="20% - Акцент1 2 8" xfId="280"/>
    <cellStyle name="20% - Акцент1 2_макет ф 1 " xfId="281"/>
    <cellStyle name="20% - Акцент1 3" xfId="282"/>
    <cellStyle name="20% - Акцент1 3 2" xfId="283"/>
    <cellStyle name="20% - Акцент1 3 2 2" xfId="284"/>
    <cellStyle name="20% - Акцент1 3 3" xfId="285"/>
    <cellStyle name="20% - Акцент1 3 3 2" xfId="286"/>
    <cellStyle name="20% - Акцент1 3 4" xfId="287"/>
    <cellStyle name="20% - Акцент1 3 4 2" xfId="288"/>
    <cellStyle name="20% - Акцент1 3 5" xfId="289"/>
    <cellStyle name="20% - Акцент1 3 6" xfId="290"/>
    <cellStyle name="20% - Акцент1 3 7" xfId="291"/>
    <cellStyle name="20% - Акцент1 3 8" xfId="292"/>
    <cellStyle name="20% - Акцент1 3_макет ф 1 " xfId="293"/>
    <cellStyle name="20% - Акцент1 4" xfId="294"/>
    <cellStyle name="20% - Акцент1 4 2" xfId="295"/>
    <cellStyle name="20% - Акцент1 4 3" xfId="296"/>
    <cellStyle name="20% - Акцент1 4 4" xfId="297"/>
    <cellStyle name="20% - Акцент1 4 5" xfId="298"/>
    <cellStyle name="20% - Акцент1 4 6" xfId="299"/>
    <cellStyle name="20% - Акцент1 4 7" xfId="300"/>
    <cellStyle name="20% - Акцент1 4 8" xfId="301"/>
    <cellStyle name="20% - Акцент1 5" xfId="302"/>
    <cellStyle name="20% - Акцент1 5 2" xfId="303"/>
    <cellStyle name="20% - Акцент1 5 3" xfId="304"/>
    <cellStyle name="20% - Акцент1 5 4" xfId="305"/>
    <cellStyle name="20% - Акцент1 5 5" xfId="306"/>
    <cellStyle name="20% - Акцент1 5 6" xfId="307"/>
    <cellStyle name="20% - Акцент1 5 7" xfId="308"/>
    <cellStyle name="20% - Акцент1 5 8" xfId="309"/>
    <cellStyle name="20% - Акцент1 6" xfId="310"/>
    <cellStyle name="20% - Акцент1 6 2" xfId="311"/>
    <cellStyle name="20% - Акцент1 6 3" xfId="312"/>
    <cellStyle name="20% - Акцент1 6 4" xfId="313"/>
    <cellStyle name="20% - Акцент1 6 5" xfId="314"/>
    <cellStyle name="20% - Акцент1 6 6" xfId="315"/>
    <cellStyle name="20% - Акцент1 6 7" xfId="316"/>
    <cellStyle name="20% - Акцент1 6 8" xfId="317"/>
    <cellStyle name="20% - Акцент1 7" xfId="318"/>
    <cellStyle name="20% - Акцент1 7 2" xfId="319"/>
    <cellStyle name="20% - Акцент1 7 3" xfId="320"/>
    <cellStyle name="20% - Акцент1 7 4" xfId="321"/>
    <cellStyle name="20% - Акцент1 7 5" xfId="322"/>
    <cellStyle name="20% - Акцент1 7 6" xfId="323"/>
    <cellStyle name="20% - Акцент1 7 7" xfId="324"/>
    <cellStyle name="20% - Акцент1 7 8" xfId="325"/>
    <cellStyle name="20% - Акцент1 8" xfId="326"/>
    <cellStyle name="20% - Акцент1 8 2" xfId="327"/>
    <cellStyle name="20% - Акцент1 8 3" xfId="328"/>
    <cellStyle name="20% - Акцент1 8 4" xfId="329"/>
    <cellStyle name="20% - Акцент1 8 5" xfId="330"/>
    <cellStyle name="20% - Акцент1 8 6" xfId="331"/>
    <cellStyle name="20% - Акцент1 8 7" xfId="332"/>
    <cellStyle name="20% - Акцент1 8 8" xfId="333"/>
    <cellStyle name="20% - Акцент1 9" xfId="334"/>
    <cellStyle name="20% - Акцент1 9 2" xfId="335"/>
    <cellStyle name="20% - Акцент1 9 3" xfId="336"/>
    <cellStyle name="20% - Акцент1 9 4" xfId="337"/>
    <cellStyle name="20% - Акцент1 9 5" xfId="338"/>
    <cellStyle name="20% - Акцент1 9 6" xfId="339"/>
    <cellStyle name="20% - Акцент1 9 7" xfId="340"/>
    <cellStyle name="20% - Акцент1 9 8" xfId="341"/>
    <cellStyle name="20% - Акцент2 10" xfId="342"/>
    <cellStyle name="20% - Акцент2 10 2" xfId="343"/>
    <cellStyle name="20% - Акцент2 10 3" xfId="344"/>
    <cellStyle name="20% - Акцент2 10 4" xfId="345"/>
    <cellStyle name="20% - Акцент2 10 5" xfId="346"/>
    <cellStyle name="20% - Акцент2 10 6" xfId="347"/>
    <cellStyle name="20% - Акцент2 10 7" xfId="348"/>
    <cellStyle name="20% - Акцент2 10 8" xfId="349"/>
    <cellStyle name="20% - Акцент2 11" xfId="350"/>
    <cellStyle name="20% - Акцент2 11 2" xfId="351"/>
    <cellStyle name="20% - Акцент2 11 3" xfId="352"/>
    <cellStyle name="20% - Акцент2 11 4" xfId="353"/>
    <cellStyle name="20% - Акцент2 11 5" xfId="354"/>
    <cellStyle name="20% - Акцент2 11 6" xfId="355"/>
    <cellStyle name="20% - Акцент2 11 7" xfId="356"/>
    <cellStyle name="20% - Акцент2 11 8" xfId="357"/>
    <cellStyle name="20% - Акцент2 2" xfId="358"/>
    <cellStyle name="20% - Акцент2 2 2" xfId="359"/>
    <cellStyle name="20% - Акцент2 2 2 2" xfId="360"/>
    <cellStyle name="20% - Акцент2 2 3" xfId="361"/>
    <cellStyle name="20% - Акцент2 2 3 2" xfId="362"/>
    <cellStyle name="20% - Акцент2 2 4" xfId="363"/>
    <cellStyle name="20% - Акцент2 2 4 2" xfId="364"/>
    <cellStyle name="20% - Акцент2 2 5" xfId="365"/>
    <cellStyle name="20% - Акцент2 2 5 2" xfId="366"/>
    <cellStyle name="20% - Акцент2 2 6" xfId="367"/>
    <cellStyle name="20% - Акцент2 2 7" xfId="368"/>
    <cellStyle name="20% - Акцент2 2 8" xfId="369"/>
    <cellStyle name="20% - Акцент2 2_макет ф 1 " xfId="370"/>
    <cellStyle name="20% - Акцент2 3" xfId="371"/>
    <cellStyle name="20% - Акцент2 3 2" xfId="372"/>
    <cellStyle name="20% - Акцент2 3 2 2" xfId="373"/>
    <cellStyle name="20% - Акцент2 3 3" xfId="374"/>
    <cellStyle name="20% - Акцент2 3 3 2" xfId="375"/>
    <cellStyle name="20% - Акцент2 3 4" xfId="376"/>
    <cellStyle name="20% - Акцент2 3 4 2" xfId="377"/>
    <cellStyle name="20% - Акцент2 3 5" xfId="378"/>
    <cellStyle name="20% - Акцент2 3 6" xfId="379"/>
    <cellStyle name="20% - Акцент2 3 7" xfId="380"/>
    <cellStyle name="20% - Акцент2 3 8" xfId="381"/>
    <cellStyle name="20% - Акцент2 3_макет ф 1 " xfId="382"/>
    <cellStyle name="20% - Акцент2 4" xfId="383"/>
    <cellStyle name="20% - Акцент2 4 2" xfId="384"/>
    <cellStyle name="20% - Акцент2 4 3" xfId="385"/>
    <cellStyle name="20% - Акцент2 4 4" xfId="386"/>
    <cellStyle name="20% - Акцент2 4 5" xfId="387"/>
    <cellStyle name="20% - Акцент2 4 6" xfId="388"/>
    <cellStyle name="20% - Акцент2 4 7" xfId="389"/>
    <cellStyle name="20% - Акцент2 4 8" xfId="390"/>
    <cellStyle name="20% - Акцент2 5" xfId="391"/>
    <cellStyle name="20% - Акцент2 5 2" xfId="392"/>
    <cellStyle name="20% - Акцент2 5 3" xfId="393"/>
    <cellStyle name="20% - Акцент2 5 4" xfId="394"/>
    <cellStyle name="20% - Акцент2 5 5" xfId="395"/>
    <cellStyle name="20% - Акцент2 5 6" xfId="396"/>
    <cellStyle name="20% - Акцент2 5 7" xfId="397"/>
    <cellStyle name="20% - Акцент2 5 8" xfId="398"/>
    <cellStyle name="20% - Акцент2 6" xfId="399"/>
    <cellStyle name="20% - Акцент2 6 2" xfId="400"/>
    <cellStyle name="20% - Акцент2 6 3" xfId="401"/>
    <cellStyle name="20% - Акцент2 6 4" xfId="402"/>
    <cellStyle name="20% - Акцент2 6 5" xfId="403"/>
    <cellStyle name="20% - Акцент2 6 6" xfId="404"/>
    <cellStyle name="20% - Акцент2 6 7" xfId="405"/>
    <cellStyle name="20% - Акцент2 6 8" xfId="406"/>
    <cellStyle name="20% - Акцент2 7" xfId="407"/>
    <cellStyle name="20% - Акцент2 7 2" xfId="408"/>
    <cellStyle name="20% - Акцент2 7 3" xfId="409"/>
    <cellStyle name="20% - Акцент2 7 4" xfId="410"/>
    <cellStyle name="20% - Акцент2 7 5" xfId="411"/>
    <cellStyle name="20% - Акцент2 7 6" xfId="412"/>
    <cellStyle name="20% - Акцент2 7 7" xfId="413"/>
    <cellStyle name="20% - Акцент2 7 8" xfId="414"/>
    <cellStyle name="20% - Акцент2 8" xfId="415"/>
    <cellStyle name="20% - Акцент2 8 2" xfId="416"/>
    <cellStyle name="20% - Акцент2 8 3" xfId="417"/>
    <cellStyle name="20% - Акцент2 8 4" xfId="418"/>
    <cellStyle name="20% - Акцент2 8 5" xfId="419"/>
    <cellStyle name="20% - Акцент2 8 6" xfId="420"/>
    <cellStyle name="20% - Акцент2 8 7" xfId="421"/>
    <cellStyle name="20% - Акцент2 8 8" xfId="422"/>
    <cellStyle name="20% - Акцент2 9" xfId="423"/>
    <cellStyle name="20% - Акцент2 9 2" xfId="424"/>
    <cellStyle name="20% - Акцент2 9 3" xfId="425"/>
    <cellStyle name="20% - Акцент2 9 4" xfId="426"/>
    <cellStyle name="20% - Акцент2 9 5" xfId="427"/>
    <cellStyle name="20% - Акцент2 9 6" xfId="428"/>
    <cellStyle name="20% - Акцент2 9 7" xfId="429"/>
    <cellStyle name="20% - Акцент2 9 8" xfId="430"/>
    <cellStyle name="20% - Акцент3 10" xfId="431"/>
    <cellStyle name="20% - Акцент3 10 2" xfId="432"/>
    <cellStyle name="20% - Акцент3 10 3" xfId="433"/>
    <cellStyle name="20% - Акцент3 10 4" xfId="434"/>
    <cellStyle name="20% - Акцент3 10 5" xfId="435"/>
    <cellStyle name="20% - Акцент3 10 6" xfId="436"/>
    <cellStyle name="20% - Акцент3 10 7" xfId="437"/>
    <cellStyle name="20% - Акцент3 10 8" xfId="438"/>
    <cellStyle name="20% - Акцент3 11" xfId="439"/>
    <cellStyle name="20% - Акцент3 11 2" xfId="440"/>
    <cellStyle name="20% - Акцент3 11 3" xfId="441"/>
    <cellStyle name="20% - Акцент3 11 4" xfId="442"/>
    <cellStyle name="20% - Акцент3 11 5" xfId="443"/>
    <cellStyle name="20% - Акцент3 11 6" xfId="444"/>
    <cellStyle name="20% - Акцент3 11 7" xfId="445"/>
    <cellStyle name="20% - Акцент3 11 8" xfId="446"/>
    <cellStyle name="20% - Акцент3 2" xfId="447"/>
    <cellStyle name="20% - Акцент3 2 2" xfId="448"/>
    <cellStyle name="20% - Акцент3 2 2 2" xfId="449"/>
    <cellStyle name="20% - Акцент3 2 3" xfId="450"/>
    <cellStyle name="20% - Акцент3 2 3 2" xfId="451"/>
    <cellStyle name="20% - Акцент3 2 4" xfId="452"/>
    <cellStyle name="20% - Акцент3 2 4 2" xfId="453"/>
    <cellStyle name="20% - Акцент3 2 5" xfId="454"/>
    <cellStyle name="20% - Акцент3 2 5 2" xfId="455"/>
    <cellStyle name="20% - Акцент3 2 6" xfId="456"/>
    <cellStyle name="20% - Акцент3 2 7" xfId="457"/>
    <cellStyle name="20% - Акцент3 2 8" xfId="458"/>
    <cellStyle name="20% - Акцент3 2_макет ф 1 " xfId="459"/>
    <cellStyle name="20% - Акцент3 3" xfId="460"/>
    <cellStyle name="20% - Акцент3 3 2" xfId="461"/>
    <cellStyle name="20% - Акцент3 3 2 2" xfId="462"/>
    <cellStyle name="20% - Акцент3 3 3" xfId="463"/>
    <cellStyle name="20% - Акцент3 3 3 2" xfId="464"/>
    <cellStyle name="20% - Акцент3 3 4" xfId="465"/>
    <cellStyle name="20% - Акцент3 3 4 2" xfId="466"/>
    <cellStyle name="20% - Акцент3 3 5" xfId="467"/>
    <cellStyle name="20% - Акцент3 3 6" xfId="468"/>
    <cellStyle name="20% - Акцент3 3 7" xfId="469"/>
    <cellStyle name="20% - Акцент3 3 8" xfId="470"/>
    <cellStyle name="20% - Акцент3 3_макет ф 1 " xfId="471"/>
    <cellStyle name="20% - Акцент3 4" xfId="472"/>
    <cellStyle name="20% - Акцент3 4 2" xfId="473"/>
    <cellStyle name="20% - Акцент3 4 3" xfId="474"/>
    <cellStyle name="20% - Акцент3 4 4" xfId="475"/>
    <cellStyle name="20% - Акцент3 4 5" xfId="476"/>
    <cellStyle name="20% - Акцент3 4 6" xfId="477"/>
    <cellStyle name="20% - Акцент3 4 7" xfId="478"/>
    <cellStyle name="20% - Акцент3 4 8" xfId="479"/>
    <cellStyle name="20% - Акцент3 5" xfId="480"/>
    <cellStyle name="20% - Акцент3 5 2" xfId="481"/>
    <cellStyle name="20% - Акцент3 5 3" xfId="482"/>
    <cellStyle name="20% - Акцент3 5 4" xfId="483"/>
    <cellStyle name="20% - Акцент3 5 5" xfId="484"/>
    <cellStyle name="20% - Акцент3 5 6" xfId="485"/>
    <cellStyle name="20% - Акцент3 5 7" xfId="486"/>
    <cellStyle name="20% - Акцент3 5 8" xfId="487"/>
    <cellStyle name="20% - Акцент3 6" xfId="488"/>
    <cellStyle name="20% - Акцент3 6 2" xfId="489"/>
    <cellStyle name="20% - Акцент3 6 3" xfId="490"/>
    <cellStyle name="20% - Акцент3 6 4" xfId="491"/>
    <cellStyle name="20% - Акцент3 6 5" xfId="492"/>
    <cellStyle name="20% - Акцент3 6 6" xfId="493"/>
    <cellStyle name="20% - Акцент3 6 7" xfId="494"/>
    <cellStyle name="20% - Акцент3 6 8" xfId="495"/>
    <cellStyle name="20% - Акцент3 7" xfId="496"/>
    <cellStyle name="20% - Акцент3 7 2" xfId="497"/>
    <cellStyle name="20% - Акцент3 7 3" xfId="498"/>
    <cellStyle name="20% - Акцент3 7 4" xfId="499"/>
    <cellStyle name="20% - Акцент3 7 5" xfId="500"/>
    <cellStyle name="20% - Акцент3 7 6" xfId="501"/>
    <cellStyle name="20% - Акцент3 7 7" xfId="502"/>
    <cellStyle name="20% - Акцент3 7 8" xfId="503"/>
    <cellStyle name="20% - Акцент3 8" xfId="504"/>
    <cellStyle name="20% - Акцент3 8 2" xfId="505"/>
    <cellStyle name="20% - Акцент3 8 3" xfId="506"/>
    <cellStyle name="20% - Акцент3 8 4" xfId="507"/>
    <cellStyle name="20% - Акцент3 8 5" xfId="508"/>
    <cellStyle name="20% - Акцент3 8 6" xfId="509"/>
    <cellStyle name="20% - Акцент3 8 7" xfId="510"/>
    <cellStyle name="20% - Акцент3 8 8" xfId="511"/>
    <cellStyle name="20% - Акцент3 9" xfId="512"/>
    <cellStyle name="20% - Акцент3 9 2" xfId="513"/>
    <cellStyle name="20% - Акцент3 9 3" xfId="514"/>
    <cellStyle name="20% - Акцент3 9 4" xfId="515"/>
    <cellStyle name="20% - Акцент3 9 5" xfId="516"/>
    <cellStyle name="20% - Акцент3 9 6" xfId="517"/>
    <cellStyle name="20% - Акцент3 9 7" xfId="518"/>
    <cellStyle name="20% - Акцент3 9 8" xfId="519"/>
    <cellStyle name="20% - Акцент4 10" xfId="520"/>
    <cellStyle name="20% - Акцент4 10 2" xfId="521"/>
    <cellStyle name="20% - Акцент4 10 3" xfId="522"/>
    <cellStyle name="20% - Акцент4 10 4" xfId="523"/>
    <cellStyle name="20% - Акцент4 10 5" xfId="524"/>
    <cellStyle name="20% - Акцент4 10 6" xfId="525"/>
    <cellStyle name="20% - Акцент4 10 7" xfId="526"/>
    <cellStyle name="20% - Акцент4 10 8" xfId="527"/>
    <cellStyle name="20% - Акцент4 11" xfId="528"/>
    <cellStyle name="20% - Акцент4 11 2" xfId="529"/>
    <cellStyle name="20% - Акцент4 11 3" xfId="530"/>
    <cellStyle name="20% - Акцент4 11 4" xfId="531"/>
    <cellStyle name="20% - Акцент4 11 5" xfId="532"/>
    <cellStyle name="20% - Акцент4 11 6" xfId="533"/>
    <cellStyle name="20% - Акцент4 11 7" xfId="534"/>
    <cellStyle name="20% - Акцент4 11 8" xfId="535"/>
    <cellStyle name="20% - Акцент4 2" xfId="536"/>
    <cellStyle name="20% - Акцент4 2 2" xfId="537"/>
    <cellStyle name="20% - Акцент4 2 2 2" xfId="538"/>
    <cellStyle name="20% - Акцент4 2 3" xfId="539"/>
    <cellStyle name="20% - Акцент4 2 3 2" xfId="540"/>
    <cellStyle name="20% - Акцент4 2 4" xfId="541"/>
    <cellStyle name="20% - Акцент4 2 4 2" xfId="542"/>
    <cellStyle name="20% - Акцент4 2 5" xfId="543"/>
    <cellStyle name="20% - Акцент4 2 5 2" xfId="544"/>
    <cellStyle name="20% - Акцент4 2 6" xfId="545"/>
    <cellStyle name="20% - Акцент4 2 7" xfId="546"/>
    <cellStyle name="20% - Акцент4 2 8" xfId="547"/>
    <cellStyle name="20% - Акцент4 2_макет ф 1 " xfId="548"/>
    <cellStyle name="20% - Акцент4 3" xfId="549"/>
    <cellStyle name="20% - Акцент4 3 2" xfId="550"/>
    <cellStyle name="20% - Акцент4 3 2 2" xfId="551"/>
    <cellStyle name="20% - Акцент4 3 3" xfId="552"/>
    <cellStyle name="20% - Акцент4 3 3 2" xfId="553"/>
    <cellStyle name="20% - Акцент4 3 4" xfId="554"/>
    <cellStyle name="20% - Акцент4 3 4 2" xfId="555"/>
    <cellStyle name="20% - Акцент4 3 5" xfId="556"/>
    <cellStyle name="20% - Акцент4 3 6" xfId="557"/>
    <cellStyle name="20% - Акцент4 3 7" xfId="558"/>
    <cellStyle name="20% - Акцент4 3 8" xfId="559"/>
    <cellStyle name="20% - Акцент4 3_макет ф 1 " xfId="560"/>
    <cellStyle name="20% - Акцент4 4" xfId="561"/>
    <cellStyle name="20% - Акцент4 4 2" xfId="562"/>
    <cellStyle name="20% - Акцент4 4 3" xfId="563"/>
    <cellStyle name="20% - Акцент4 4 4" xfId="564"/>
    <cellStyle name="20% - Акцент4 4 5" xfId="565"/>
    <cellStyle name="20% - Акцент4 4 6" xfId="566"/>
    <cellStyle name="20% - Акцент4 4 7" xfId="567"/>
    <cellStyle name="20% - Акцент4 4 8" xfId="568"/>
    <cellStyle name="20% - Акцент4 5" xfId="569"/>
    <cellStyle name="20% - Акцент4 5 2" xfId="570"/>
    <cellStyle name="20% - Акцент4 5 3" xfId="571"/>
    <cellStyle name="20% - Акцент4 5 4" xfId="572"/>
    <cellStyle name="20% - Акцент4 5 5" xfId="573"/>
    <cellStyle name="20% - Акцент4 5 6" xfId="574"/>
    <cellStyle name="20% - Акцент4 5 7" xfId="575"/>
    <cellStyle name="20% - Акцент4 5 8" xfId="576"/>
    <cellStyle name="20% - Акцент4 6" xfId="577"/>
    <cellStyle name="20% - Акцент4 6 2" xfId="578"/>
    <cellStyle name="20% - Акцент4 6 3" xfId="579"/>
    <cellStyle name="20% - Акцент4 6 4" xfId="580"/>
    <cellStyle name="20% - Акцент4 6 5" xfId="581"/>
    <cellStyle name="20% - Акцент4 6 6" xfId="582"/>
    <cellStyle name="20% - Акцент4 6 7" xfId="583"/>
    <cellStyle name="20% - Акцент4 6 8" xfId="584"/>
    <cellStyle name="20% - Акцент4 7" xfId="585"/>
    <cellStyle name="20% - Акцент4 7 2" xfId="586"/>
    <cellStyle name="20% - Акцент4 7 3" xfId="587"/>
    <cellStyle name="20% - Акцент4 7 4" xfId="588"/>
    <cellStyle name="20% - Акцент4 7 5" xfId="589"/>
    <cellStyle name="20% - Акцент4 7 6" xfId="590"/>
    <cellStyle name="20% - Акцент4 7 7" xfId="591"/>
    <cellStyle name="20% - Акцент4 7 8" xfId="592"/>
    <cellStyle name="20% - Акцент4 8" xfId="593"/>
    <cellStyle name="20% - Акцент4 8 2" xfId="594"/>
    <cellStyle name="20% - Акцент4 8 3" xfId="595"/>
    <cellStyle name="20% - Акцент4 8 4" xfId="596"/>
    <cellStyle name="20% - Акцент4 8 5" xfId="597"/>
    <cellStyle name="20% - Акцент4 8 6" xfId="598"/>
    <cellStyle name="20% - Акцент4 8 7" xfId="599"/>
    <cellStyle name="20% - Акцент4 8 8" xfId="600"/>
    <cellStyle name="20% - Акцент4 9" xfId="601"/>
    <cellStyle name="20% - Акцент4 9 2" xfId="602"/>
    <cellStyle name="20% - Акцент4 9 3" xfId="603"/>
    <cellStyle name="20% - Акцент4 9 4" xfId="604"/>
    <cellStyle name="20% - Акцент4 9 5" xfId="605"/>
    <cellStyle name="20% - Акцент4 9 6" xfId="606"/>
    <cellStyle name="20% - Акцент4 9 7" xfId="607"/>
    <cellStyle name="20% - Акцент4 9 8" xfId="608"/>
    <cellStyle name="20% - Акцент5 10" xfId="609"/>
    <cellStyle name="20% - Акцент5 10 2" xfId="610"/>
    <cellStyle name="20% - Акцент5 10 3" xfId="611"/>
    <cellStyle name="20% - Акцент5 10 4" xfId="612"/>
    <cellStyle name="20% - Акцент5 10 5" xfId="613"/>
    <cellStyle name="20% - Акцент5 10 6" xfId="614"/>
    <cellStyle name="20% - Акцент5 10 7" xfId="615"/>
    <cellStyle name="20% - Акцент5 10 8" xfId="616"/>
    <cellStyle name="20% - Акцент5 11" xfId="617"/>
    <cellStyle name="20% - Акцент5 11 2" xfId="618"/>
    <cellStyle name="20% - Акцент5 11 3" xfId="619"/>
    <cellStyle name="20% - Акцент5 11 4" xfId="620"/>
    <cellStyle name="20% - Акцент5 11 5" xfId="621"/>
    <cellStyle name="20% - Акцент5 11 6" xfId="622"/>
    <cellStyle name="20% - Акцент5 11 7" xfId="623"/>
    <cellStyle name="20% - Акцент5 11 8" xfId="624"/>
    <cellStyle name="20% - Акцент5 2" xfId="625"/>
    <cellStyle name="20% - Акцент5 2 2" xfId="626"/>
    <cellStyle name="20% - Акцент5 2 2 2" xfId="627"/>
    <cellStyle name="20% - Акцент5 2 3" xfId="628"/>
    <cellStyle name="20% - Акцент5 2 3 2" xfId="629"/>
    <cellStyle name="20% - Акцент5 2 4" xfId="630"/>
    <cellStyle name="20% - Акцент5 2 5" xfId="631"/>
    <cellStyle name="20% - Акцент5 2 6" xfId="632"/>
    <cellStyle name="20% - Акцент5 2 7" xfId="633"/>
    <cellStyle name="20% - Акцент5 2 8" xfId="634"/>
    <cellStyle name="20% - Акцент5 2_макет ф 1 " xfId="635"/>
    <cellStyle name="20% - Акцент5 3" xfId="636"/>
    <cellStyle name="20% - Акцент5 3 2" xfId="637"/>
    <cellStyle name="20% - Акцент5 3 2 2" xfId="638"/>
    <cellStyle name="20% - Акцент5 3 3" xfId="639"/>
    <cellStyle name="20% - Акцент5 3 4" xfId="640"/>
    <cellStyle name="20% - Акцент5 3 5" xfId="641"/>
    <cellStyle name="20% - Акцент5 3 6" xfId="642"/>
    <cellStyle name="20% - Акцент5 3 7" xfId="643"/>
    <cellStyle name="20% - Акцент5 3 8" xfId="644"/>
    <cellStyle name="20% - Акцент5 3_макет ф 1 " xfId="645"/>
    <cellStyle name="20% - Акцент5 4" xfId="646"/>
    <cellStyle name="20% - Акцент5 4 2" xfId="647"/>
    <cellStyle name="20% - Акцент5 4 3" xfId="648"/>
    <cellStyle name="20% - Акцент5 4 4" xfId="649"/>
    <cellStyle name="20% - Акцент5 4 5" xfId="650"/>
    <cellStyle name="20% - Акцент5 4 6" xfId="651"/>
    <cellStyle name="20% - Акцент5 4 7" xfId="652"/>
    <cellStyle name="20% - Акцент5 4 8" xfId="653"/>
    <cellStyle name="20% - Акцент5 5" xfId="654"/>
    <cellStyle name="20% - Акцент5 5 2" xfId="655"/>
    <cellStyle name="20% - Акцент5 5 3" xfId="656"/>
    <cellStyle name="20% - Акцент5 5 4" xfId="657"/>
    <cellStyle name="20% - Акцент5 5 5" xfId="658"/>
    <cellStyle name="20% - Акцент5 5 6" xfId="659"/>
    <cellStyle name="20% - Акцент5 5 7" xfId="660"/>
    <cellStyle name="20% - Акцент5 5 8" xfId="661"/>
    <cellStyle name="20% - Акцент5 6" xfId="662"/>
    <cellStyle name="20% - Акцент5 6 2" xfId="663"/>
    <cellStyle name="20% - Акцент5 6 3" xfId="664"/>
    <cellStyle name="20% - Акцент5 6 4" xfId="665"/>
    <cellStyle name="20% - Акцент5 6 5" xfId="666"/>
    <cellStyle name="20% - Акцент5 6 6" xfId="667"/>
    <cellStyle name="20% - Акцент5 6 7" xfId="668"/>
    <cellStyle name="20% - Акцент5 6 8" xfId="669"/>
    <cellStyle name="20% - Акцент5 7" xfId="670"/>
    <cellStyle name="20% - Акцент5 7 2" xfId="671"/>
    <cellStyle name="20% - Акцент5 7 3" xfId="672"/>
    <cellStyle name="20% - Акцент5 7 4" xfId="673"/>
    <cellStyle name="20% - Акцент5 7 5" xfId="674"/>
    <cellStyle name="20% - Акцент5 7 6" xfId="675"/>
    <cellStyle name="20% - Акцент5 7 7" xfId="676"/>
    <cellStyle name="20% - Акцент5 7 8" xfId="677"/>
    <cellStyle name="20% - Акцент5 8" xfId="678"/>
    <cellStyle name="20% - Акцент5 8 2" xfId="679"/>
    <cellStyle name="20% - Акцент5 8 3" xfId="680"/>
    <cellStyle name="20% - Акцент5 8 4" xfId="681"/>
    <cellStyle name="20% - Акцент5 8 5" xfId="682"/>
    <cellStyle name="20% - Акцент5 8 6" xfId="683"/>
    <cellStyle name="20% - Акцент5 8 7" xfId="684"/>
    <cellStyle name="20% - Акцент5 8 8" xfId="685"/>
    <cellStyle name="20% - Акцент5 9" xfId="686"/>
    <cellStyle name="20% - Акцент5 9 2" xfId="687"/>
    <cellStyle name="20% - Акцент5 9 3" xfId="688"/>
    <cellStyle name="20% - Акцент5 9 4" xfId="689"/>
    <cellStyle name="20% - Акцент5 9 5" xfId="690"/>
    <cellStyle name="20% - Акцент5 9 6" xfId="691"/>
    <cellStyle name="20% - Акцент5 9 7" xfId="692"/>
    <cellStyle name="20% - Акцент5 9 8" xfId="693"/>
    <cellStyle name="20% - Акцент6 10" xfId="694"/>
    <cellStyle name="20% - Акцент6 10 2" xfId="695"/>
    <cellStyle name="20% - Акцент6 10 3" xfId="696"/>
    <cellStyle name="20% - Акцент6 10 4" xfId="697"/>
    <cellStyle name="20% - Акцент6 10 5" xfId="698"/>
    <cellStyle name="20% - Акцент6 10 6" xfId="699"/>
    <cellStyle name="20% - Акцент6 10 7" xfId="700"/>
    <cellStyle name="20% - Акцент6 10 8" xfId="701"/>
    <cellStyle name="20% - Акцент6 11" xfId="702"/>
    <cellStyle name="20% - Акцент6 11 2" xfId="703"/>
    <cellStyle name="20% - Акцент6 11 3" xfId="704"/>
    <cellStyle name="20% - Акцент6 11 4" xfId="705"/>
    <cellStyle name="20% - Акцент6 11 5" xfId="706"/>
    <cellStyle name="20% - Акцент6 11 6" xfId="707"/>
    <cellStyle name="20% - Акцент6 11 7" xfId="708"/>
    <cellStyle name="20% - Акцент6 11 8" xfId="709"/>
    <cellStyle name="20% - Акцент6 2" xfId="710"/>
    <cellStyle name="20% - Акцент6 2 2" xfId="711"/>
    <cellStyle name="20% - Акцент6 2 2 2" xfId="712"/>
    <cellStyle name="20% - Акцент6 2 3" xfId="713"/>
    <cellStyle name="20% - Акцент6 2 3 2" xfId="714"/>
    <cellStyle name="20% - Акцент6 2 4" xfId="715"/>
    <cellStyle name="20% - Акцент6 2 4 2" xfId="716"/>
    <cellStyle name="20% - Акцент6 2 5" xfId="717"/>
    <cellStyle name="20% - Акцент6 2 6" xfId="718"/>
    <cellStyle name="20% - Акцент6 2 7" xfId="719"/>
    <cellStyle name="20% - Акцент6 2 8" xfId="720"/>
    <cellStyle name="20% - Акцент6 2_макет ф 1 " xfId="721"/>
    <cellStyle name="20% - Акцент6 3" xfId="722"/>
    <cellStyle name="20% - Акцент6 3 2" xfId="723"/>
    <cellStyle name="20% - Акцент6 3 2 2" xfId="724"/>
    <cellStyle name="20% - Акцент6 3 3" xfId="725"/>
    <cellStyle name="20% - Акцент6 3 3 2" xfId="726"/>
    <cellStyle name="20% - Акцент6 3 4" xfId="727"/>
    <cellStyle name="20% - Акцент6 3 5" xfId="728"/>
    <cellStyle name="20% - Акцент6 3 6" xfId="729"/>
    <cellStyle name="20% - Акцент6 3 7" xfId="730"/>
    <cellStyle name="20% - Акцент6 3 8" xfId="731"/>
    <cellStyle name="20% - Акцент6 3_макет ф 1 " xfId="732"/>
    <cellStyle name="20% - Акцент6 4" xfId="733"/>
    <cellStyle name="20% - Акцент6 4 2" xfId="734"/>
    <cellStyle name="20% - Акцент6 4 3" xfId="735"/>
    <cellStyle name="20% - Акцент6 4 4" xfId="736"/>
    <cellStyle name="20% - Акцент6 4 5" xfId="737"/>
    <cellStyle name="20% - Акцент6 4 6" xfId="738"/>
    <cellStyle name="20% - Акцент6 4 7" xfId="739"/>
    <cellStyle name="20% - Акцент6 4 8" xfId="740"/>
    <cellStyle name="20% - Акцент6 5" xfId="741"/>
    <cellStyle name="20% - Акцент6 5 2" xfId="742"/>
    <cellStyle name="20% - Акцент6 5 3" xfId="743"/>
    <cellStyle name="20% - Акцент6 5 4" xfId="744"/>
    <cellStyle name="20% - Акцент6 5 5" xfId="745"/>
    <cellStyle name="20% - Акцент6 5 6" xfId="746"/>
    <cellStyle name="20% - Акцент6 5 7" xfId="747"/>
    <cellStyle name="20% - Акцент6 5 8" xfId="748"/>
    <cellStyle name="20% - Акцент6 6" xfId="749"/>
    <cellStyle name="20% - Акцент6 6 2" xfId="750"/>
    <cellStyle name="20% - Акцент6 6 3" xfId="751"/>
    <cellStyle name="20% - Акцент6 6 4" xfId="752"/>
    <cellStyle name="20% - Акцент6 6 5" xfId="753"/>
    <cellStyle name="20% - Акцент6 6 6" xfId="754"/>
    <cellStyle name="20% - Акцент6 6 7" xfId="755"/>
    <cellStyle name="20% - Акцент6 6 8" xfId="756"/>
    <cellStyle name="20% - Акцент6 7" xfId="757"/>
    <cellStyle name="20% - Акцент6 7 2" xfId="758"/>
    <cellStyle name="20% - Акцент6 7 3" xfId="759"/>
    <cellStyle name="20% - Акцент6 7 4" xfId="760"/>
    <cellStyle name="20% - Акцент6 7 5" xfId="761"/>
    <cellStyle name="20% - Акцент6 7 6" xfId="762"/>
    <cellStyle name="20% - Акцент6 7 7" xfId="763"/>
    <cellStyle name="20% - Акцент6 7 8" xfId="764"/>
    <cellStyle name="20% - Акцент6 8" xfId="765"/>
    <cellStyle name="20% - Акцент6 8 2" xfId="766"/>
    <cellStyle name="20% - Акцент6 8 3" xfId="767"/>
    <cellStyle name="20% - Акцент6 8 4" xfId="768"/>
    <cellStyle name="20% - Акцент6 8 5" xfId="769"/>
    <cellStyle name="20% - Акцент6 8 6" xfId="770"/>
    <cellStyle name="20% - Акцент6 8 7" xfId="771"/>
    <cellStyle name="20% - Акцент6 8 8" xfId="772"/>
    <cellStyle name="20% - Акцент6 9" xfId="773"/>
    <cellStyle name="20% - Акцент6 9 2" xfId="774"/>
    <cellStyle name="20% - Акцент6 9 3" xfId="775"/>
    <cellStyle name="20% - Акцент6 9 4" xfId="776"/>
    <cellStyle name="20% - Акцент6 9 5" xfId="777"/>
    <cellStyle name="20% - Акцент6 9 6" xfId="778"/>
    <cellStyle name="20% - Акцент6 9 7" xfId="779"/>
    <cellStyle name="20% - Акцент6 9 8" xfId="780"/>
    <cellStyle name="40% - Accent1" xfId="781"/>
    <cellStyle name="40% - Accent1 2" xfId="782"/>
    <cellStyle name="40% - Accent1 3" xfId="783"/>
    <cellStyle name="40% - Accent1 4" xfId="784"/>
    <cellStyle name="40% - Accent1 5" xfId="785"/>
    <cellStyle name="40% - Accent1 6" xfId="786"/>
    <cellStyle name="40% - Accent1 7" xfId="787"/>
    <cellStyle name="40% - Accent1 8" xfId="788"/>
    <cellStyle name="40% - Accent2" xfId="789"/>
    <cellStyle name="40% - Accent2 2" xfId="790"/>
    <cellStyle name="40% - Accent2 3" xfId="791"/>
    <cellStyle name="40% - Accent2 4" xfId="792"/>
    <cellStyle name="40% - Accent2 5" xfId="793"/>
    <cellStyle name="40% - Accent2 6" xfId="794"/>
    <cellStyle name="40% - Accent2 7" xfId="795"/>
    <cellStyle name="40% - Accent2 8" xfId="796"/>
    <cellStyle name="40% - Accent3" xfId="797"/>
    <cellStyle name="40% - Accent3 2" xfId="798"/>
    <cellStyle name="40% - Accent3 3" xfId="799"/>
    <cellStyle name="40% - Accent3 4" xfId="800"/>
    <cellStyle name="40% - Accent3 5" xfId="801"/>
    <cellStyle name="40% - Accent3 6" xfId="802"/>
    <cellStyle name="40% - Accent3 7" xfId="803"/>
    <cellStyle name="40% - Accent3 8" xfId="804"/>
    <cellStyle name="40% - Accent4" xfId="805"/>
    <cellStyle name="40% - Accent4 2" xfId="806"/>
    <cellStyle name="40% - Accent4 3" xfId="807"/>
    <cellStyle name="40% - Accent4 4" xfId="808"/>
    <cellStyle name="40% - Accent4 5" xfId="809"/>
    <cellStyle name="40% - Accent4 6" xfId="810"/>
    <cellStyle name="40% - Accent4 7" xfId="811"/>
    <cellStyle name="40% - Accent4 8" xfId="812"/>
    <cellStyle name="40% - Accent5" xfId="813"/>
    <cellStyle name="40% - Accent5 2" xfId="814"/>
    <cellStyle name="40% - Accent5 3" xfId="815"/>
    <cellStyle name="40% - Accent5 4" xfId="816"/>
    <cellStyle name="40% - Accent5 5" xfId="817"/>
    <cellStyle name="40% - Accent5 6" xfId="818"/>
    <cellStyle name="40% - Accent5 7" xfId="819"/>
    <cellStyle name="40% - Accent5 8" xfId="820"/>
    <cellStyle name="40% - Accent6" xfId="821"/>
    <cellStyle name="40% - Accent6 2" xfId="822"/>
    <cellStyle name="40% - Accent6 3" xfId="823"/>
    <cellStyle name="40% - Accent6 4" xfId="824"/>
    <cellStyle name="40% - Accent6 5" xfId="825"/>
    <cellStyle name="40% - Accent6 6" xfId="826"/>
    <cellStyle name="40% - Accent6 7" xfId="827"/>
    <cellStyle name="40% - Accent6 8" xfId="828"/>
    <cellStyle name="40% - Акцент1 10" xfId="829"/>
    <cellStyle name="40% - Акцент1 10 2" xfId="830"/>
    <cellStyle name="40% - Акцент1 10 3" xfId="831"/>
    <cellStyle name="40% - Акцент1 10 4" xfId="832"/>
    <cellStyle name="40% - Акцент1 10 5" xfId="833"/>
    <cellStyle name="40% - Акцент1 10 6" xfId="834"/>
    <cellStyle name="40% - Акцент1 10 7" xfId="835"/>
    <cellStyle name="40% - Акцент1 10 8" xfId="836"/>
    <cellStyle name="40% - Акцент1 11" xfId="837"/>
    <cellStyle name="40% - Акцент1 11 2" xfId="838"/>
    <cellStyle name="40% - Акцент1 11 3" xfId="839"/>
    <cellStyle name="40% - Акцент1 11 4" xfId="840"/>
    <cellStyle name="40% - Акцент1 11 5" xfId="841"/>
    <cellStyle name="40% - Акцент1 11 6" xfId="842"/>
    <cellStyle name="40% - Акцент1 11 7" xfId="843"/>
    <cellStyle name="40% - Акцент1 11 8" xfId="844"/>
    <cellStyle name="40% - Акцент1 2" xfId="845"/>
    <cellStyle name="40% - Акцент1 2 2" xfId="846"/>
    <cellStyle name="40% - Акцент1 2 2 2" xfId="847"/>
    <cellStyle name="40% - Акцент1 2 3" xfId="848"/>
    <cellStyle name="40% - Акцент1 2 3 2" xfId="849"/>
    <cellStyle name="40% - Акцент1 2 4" xfId="850"/>
    <cellStyle name="40% - Акцент1 2 4 2" xfId="851"/>
    <cellStyle name="40% - Акцент1 2 5" xfId="852"/>
    <cellStyle name="40% - Акцент1 2 6" xfId="853"/>
    <cellStyle name="40% - Акцент1 2 7" xfId="854"/>
    <cellStyle name="40% - Акцент1 2 8" xfId="855"/>
    <cellStyle name="40% - Акцент1 2_макет ф 1 " xfId="856"/>
    <cellStyle name="40% - Акцент1 3" xfId="857"/>
    <cellStyle name="40% - Акцент1 3 2" xfId="858"/>
    <cellStyle name="40% - Акцент1 3 2 2" xfId="859"/>
    <cellStyle name="40% - Акцент1 3 3" xfId="860"/>
    <cellStyle name="40% - Акцент1 3 3 2" xfId="861"/>
    <cellStyle name="40% - Акцент1 3 4" xfId="862"/>
    <cellStyle name="40% - Акцент1 3 5" xfId="863"/>
    <cellStyle name="40% - Акцент1 3 6" xfId="864"/>
    <cellStyle name="40% - Акцент1 3 7" xfId="865"/>
    <cellStyle name="40% - Акцент1 3 8" xfId="866"/>
    <cellStyle name="40% - Акцент1 3_макет ф 1 " xfId="867"/>
    <cellStyle name="40% - Акцент1 4" xfId="868"/>
    <cellStyle name="40% - Акцент1 4 2" xfId="869"/>
    <cellStyle name="40% - Акцент1 4 3" xfId="870"/>
    <cellStyle name="40% - Акцент1 4 4" xfId="871"/>
    <cellStyle name="40% - Акцент1 4 5" xfId="872"/>
    <cellStyle name="40% - Акцент1 4 6" xfId="873"/>
    <cellStyle name="40% - Акцент1 4 7" xfId="874"/>
    <cellStyle name="40% - Акцент1 4 8" xfId="875"/>
    <cellStyle name="40% - Акцент1 5" xfId="876"/>
    <cellStyle name="40% - Акцент1 5 2" xfId="877"/>
    <cellStyle name="40% - Акцент1 5 3" xfId="878"/>
    <cellStyle name="40% - Акцент1 5 4" xfId="879"/>
    <cellStyle name="40% - Акцент1 5 5" xfId="880"/>
    <cellStyle name="40% - Акцент1 5 6" xfId="881"/>
    <cellStyle name="40% - Акцент1 5 7" xfId="882"/>
    <cellStyle name="40% - Акцент1 5 8" xfId="883"/>
    <cellStyle name="40% - Акцент1 6" xfId="884"/>
    <cellStyle name="40% - Акцент1 6 2" xfId="885"/>
    <cellStyle name="40% - Акцент1 6 3" xfId="886"/>
    <cellStyle name="40% - Акцент1 6 4" xfId="887"/>
    <cellStyle name="40% - Акцент1 6 5" xfId="888"/>
    <cellStyle name="40% - Акцент1 6 6" xfId="889"/>
    <cellStyle name="40% - Акцент1 6 7" xfId="890"/>
    <cellStyle name="40% - Акцент1 6 8" xfId="891"/>
    <cellStyle name="40% - Акцент1 7" xfId="892"/>
    <cellStyle name="40% - Акцент1 7 2" xfId="893"/>
    <cellStyle name="40% - Акцент1 7 3" xfId="894"/>
    <cellStyle name="40% - Акцент1 7 4" xfId="895"/>
    <cellStyle name="40% - Акцент1 7 5" xfId="896"/>
    <cellStyle name="40% - Акцент1 7 6" xfId="897"/>
    <cellStyle name="40% - Акцент1 7 7" xfId="898"/>
    <cellStyle name="40% - Акцент1 7 8" xfId="899"/>
    <cellStyle name="40% - Акцент1 8" xfId="900"/>
    <cellStyle name="40% - Акцент1 8 2" xfId="901"/>
    <cellStyle name="40% - Акцент1 8 3" xfId="902"/>
    <cellStyle name="40% - Акцент1 8 4" xfId="903"/>
    <cellStyle name="40% - Акцент1 8 5" xfId="904"/>
    <cellStyle name="40% - Акцент1 8 6" xfId="905"/>
    <cellStyle name="40% - Акцент1 8 7" xfId="906"/>
    <cellStyle name="40% - Акцент1 8 8" xfId="907"/>
    <cellStyle name="40% - Акцент1 9" xfId="908"/>
    <cellStyle name="40% - Акцент1 9 2" xfId="909"/>
    <cellStyle name="40% - Акцент1 9 3" xfId="910"/>
    <cellStyle name="40% - Акцент1 9 4" xfId="911"/>
    <cellStyle name="40% - Акцент1 9 5" xfId="912"/>
    <cellStyle name="40% - Акцент1 9 6" xfId="913"/>
    <cellStyle name="40% - Акцент1 9 7" xfId="914"/>
    <cellStyle name="40% - Акцент1 9 8" xfId="915"/>
    <cellStyle name="40% - Акцент2 10" xfId="916"/>
    <cellStyle name="40% - Акцент2 10 2" xfId="917"/>
    <cellStyle name="40% - Акцент2 10 3" xfId="918"/>
    <cellStyle name="40% - Акцент2 10 4" xfId="919"/>
    <cellStyle name="40% - Акцент2 10 5" xfId="920"/>
    <cellStyle name="40% - Акцент2 10 6" xfId="921"/>
    <cellStyle name="40% - Акцент2 10 7" xfId="922"/>
    <cellStyle name="40% - Акцент2 10 8" xfId="923"/>
    <cellStyle name="40% - Акцент2 11" xfId="924"/>
    <cellStyle name="40% - Акцент2 11 2" xfId="925"/>
    <cellStyle name="40% - Акцент2 11 3" xfId="926"/>
    <cellStyle name="40% - Акцент2 11 4" xfId="927"/>
    <cellStyle name="40% - Акцент2 11 5" xfId="928"/>
    <cellStyle name="40% - Акцент2 11 6" xfId="929"/>
    <cellStyle name="40% - Акцент2 11 7" xfId="930"/>
    <cellStyle name="40% - Акцент2 11 8" xfId="931"/>
    <cellStyle name="40% - Акцент2 2" xfId="932"/>
    <cellStyle name="40% - Акцент2 2 2" xfId="933"/>
    <cellStyle name="40% - Акцент2 2 2 2" xfId="934"/>
    <cellStyle name="40% - Акцент2 2 3" xfId="935"/>
    <cellStyle name="40% - Акцент2 2 3 2" xfId="936"/>
    <cellStyle name="40% - Акцент2 2 4" xfId="937"/>
    <cellStyle name="40% - Акцент2 2 4 2" xfId="938"/>
    <cellStyle name="40% - Акцент2 2 5" xfId="939"/>
    <cellStyle name="40% - Акцент2 2 6" xfId="940"/>
    <cellStyle name="40% - Акцент2 2 7" xfId="941"/>
    <cellStyle name="40% - Акцент2 2 8" xfId="942"/>
    <cellStyle name="40% - Акцент2 2_макет ф 1 " xfId="943"/>
    <cellStyle name="40% - Акцент2 3" xfId="944"/>
    <cellStyle name="40% - Акцент2 3 2" xfId="945"/>
    <cellStyle name="40% - Акцент2 3 2 2" xfId="946"/>
    <cellStyle name="40% - Акцент2 3 3" xfId="947"/>
    <cellStyle name="40% - Акцент2 3 3 2" xfId="948"/>
    <cellStyle name="40% - Акцент2 3 4" xfId="949"/>
    <cellStyle name="40% - Акцент2 3 5" xfId="950"/>
    <cellStyle name="40% - Акцент2 3 6" xfId="951"/>
    <cellStyle name="40% - Акцент2 3 7" xfId="952"/>
    <cellStyle name="40% - Акцент2 3 8" xfId="953"/>
    <cellStyle name="40% - Акцент2 3_макет ф 1 " xfId="954"/>
    <cellStyle name="40% - Акцент2 4" xfId="955"/>
    <cellStyle name="40% - Акцент2 4 2" xfId="956"/>
    <cellStyle name="40% - Акцент2 4 3" xfId="957"/>
    <cellStyle name="40% - Акцент2 4 4" xfId="958"/>
    <cellStyle name="40% - Акцент2 4 5" xfId="959"/>
    <cellStyle name="40% - Акцент2 4 6" xfId="960"/>
    <cellStyle name="40% - Акцент2 4 7" xfId="961"/>
    <cellStyle name="40% - Акцент2 4 8" xfId="962"/>
    <cellStyle name="40% - Акцент2 5" xfId="963"/>
    <cellStyle name="40% - Акцент2 5 2" xfId="964"/>
    <cellStyle name="40% - Акцент2 5 3" xfId="965"/>
    <cellStyle name="40% - Акцент2 5 4" xfId="966"/>
    <cellStyle name="40% - Акцент2 5 5" xfId="967"/>
    <cellStyle name="40% - Акцент2 5 6" xfId="968"/>
    <cellStyle name="40% - Акцент2 5 7" xfId="969"/>
    <cellStyle name="40% - Акцент2 5 8" xfId="970"/>
    <cellStyle name="40% - Акцент2 6" xfId="971"/>
    <cellStyle name="40% - Акцент2 6 2" xfId="972"/>
    <cellStyle name="40% - Акцент2 6 3" xfId="973"/>
    <cellStyle name="40% - Акцент2 6 4" xfId="974"/>
    <cellStyle name="40% - Акцент2 6 5" xfId="975"/>
    <cellStyle name="40% - Акцент2 6 6" xfId="976"/>
    <cellStyle name="40% - Акцент2 6 7" xfId="977"/>
    <cellStyle name="40% - Акцент2 6 8" xfId="978"/>
    <cellStyle name="40% - Акцент2 7" xfId="979"/>
    <cellStyle name="40% - Акцент2 7 2" xfId="980"/>
    <cellStyle name="40% - Акцент2 7 3" xfId="981"/>
    <cellStyle name="40% - Акцент2 7 4" xfId="982"/>
    <cellStyle name="40% - Акцент2 7 5" xfId="983"/>
    <cellStyle name="40% - Акцент2 7 6" xfId="984"/>
    <cellStyle name="40% - Акцент2 7 7" xfId="985"/>
    <cellStyle name="40% - Акцент2 7 8" xfId="986"/>
    <cellStyle name="40% - Акцент2 8" xfId="987"/>
    <cellStyle name="40% - Акцент2 8 2" xfId="988"/>
    <cellStyle name="40% - Акцент2 8 3" xfId="989"/>
    <cellStyle name="40% - Акцент2 8 4" xfId="990"/>
    <cellStyle name="40% - Акцент2 8 5" xfId="991"/>
    <cellStyle name="40% - Акцент2 8 6" xfId="992"/>
    <cellStyle name="40% - Акцент2 8 7" xfId="993"/>
    <cellStyle name="40% - Акцент2 8 8" xfId="994"/>
    <cellStyle name="40% - Акцент2 9" xfId="995"/>
    <cellStyle name="40% - Акцент2 9 2" xfId="996"/>
    <cellStyle name="40% - Акцент2 9 3" xfId="997"/>
    <cellStyle name="40% - Акцент2 9 4" xfId="998"/>
    <cellStyle name="40% - Акцент2 9 5" xfId="999"/>
    <cellStyle name="40% - Акцент2 9 6" xfId="1000"/>
    <cellStyle name="40% - Акцент2 9 7" xfId="1001"/>
    <cellStyle name="40% - Акцент2 9 8" xfId="1002"/>
    <cellStyle name="40% - Акцент3 10" xfId="1003"/>
    <cellStyle name="40% - Акцент3 10 2" xfId="1004"/>
    <cellStyle name="40% - Акцент3 10 3" xfId="1005"/>
    <cellStyle name="40% - Акцент3 10 4" xfId="1006"/>
    <cellStyle name="40% - Акцент3 10 5" xfId="1007"/>
    <cellStyle name="40% - Акцент3 10 6" xfId="1008"/>
    <cellStyle name="40% - Акцент3 10 7" xfId="1009"/>
    <cellStyle name="40% - Акцент3 10 8" xfId="1010"/>
    <cellStyle name="40% - Акцент3 11" xfId="1011"/>
    <cellStyle name="40% - Акцент3 11 2" xfId="1012"/>
    <cellStyle name="40% - Акцент3 11 3" xfId="1013"/>
    <cellStyle name="40% - Акцент3 11 4" xfId="1014"/>
    <cellStyle name="40% - Акцент3 11 5" xfId="1015"/>
    <cellStyle name="40% - Акцент3 11 6" xfId="1016"/>
    <cellStyle name="40% - Акцент3 11 7" xfId="1017"/>
    <cellStyle name="40% - Акцент3 11 8" xfId="1018"/>
    <cellStyle name="40% - Акцент3 2" xfId="1019"/>
    <cellStyle name="40% - Акцент3 2 2" xfId="1020"/>
    <cellStyle name="40% - Акцент3 2 2 2" xfId="1021"/>
    <cellStyle name="40% - Акцент3 2 3" xfId="1022"/>
    <cellStyle name="40% - Акцент3 2 3 2" xfId="1023"/>
    <cellStyle name="40% - Акцент3 2 4" xfId="1024"/>
    <cellStyle name="40% - Акцент3 2 4 2" xfId="1025"/>
    <cellStyle name="40% - Акцент3 2 5" xfId="1026"/>
    <cellStyle name="40% - Акцент3 2 5 2" xfId="1027"/>
    <cellStyle name="40% - Акцент3 2 6" xfId="1028"/>
    <cellStyle name="40% - Акцент3 2 7" xfId="1029"/>
    <cellStyle name="40% - Акцент3 2 8" xfId="1030"/>
    <cellStyle name="40% - Акцент3 2_макет ф 1 " xfId="1031"/>
    <cellStyle name="40% - Акцент3 3" xfId="1032"/>
    <cellStyle name="40% - Акцент3 3 2" xfId="1033"/>
    <cellStyle name="40% - Акцент3 3 2 2" xfId="1034"/>
    <cellStyle name="40% - Акцент3 3 3" xfId="1035"/>
    <cellStyle name="40% - Акцент3 3 3 2" xfId="1036"/>
    <cellStyle name="40% - Акцент3 3 4" xfId="1037"/>
    <cellStyle name="40% - Акцент3 3 4 2" xfId="1038"/>
    <cellStyle name="40% - Акцент3 3 5" xfId="1039"/>
    <cellStyle name="40% - Акцент3 3 6" xfId="1040"/>
    <cellStyle name="40% - Акцент3 3 7" xfId="1041"/>
    <cellStyle name="40% - Акцент3 3 8" xfId="1042"/>
    <cellStyle name="40% - Акцент3 3_макет ф 1 " xfId="1043"/>
    <cellStyle name="40% - Акцент3 4" xfId="1044"/>
    <cellStyle name="40% - Акцент3 4 2" xfId="1045"/>
    <cellStyle name="40% - Акцент3 4 3" xfId="1046"/>
    <cellStyle name="40% - Акцент3 4 4" xfId="1047"/>
    <cellStyle name="40% - Акцент3 4 5" xfId="1048"/>
    <cellStyle name="40% - Акцент3 4 6" xfId="1049"/>
    <cellStyle name="40% - Акцент3 4 7" xfId="1050"/>
    <cellStyle name="40% - Акцент3 4 8" xfId="1051"/>
    <cellStyle name="40% - Акцент3 5" xfId="1052"/>
    <cellStyle name="40% - Акцент3 5 2" xfId="1053"/>
    <cellStyle name="40% - Акцент3 5 3" xfId="1054"/>
    <cellStyle name="40% - Акцент3 5 4" xfId="1055"/>
    <cellStyle name="40% - Акцент3 5 5" xfId="1056"/>
    <cellStyle name="40% - Акцент3 5 6" xfId="1057"/>
    <cellStyle name="40% - Акцент3 5 7" xfId="1058"/>
    <cellStyle name="40% - Акцент3 5 8" xfId="1059"/>
    <cellStyle name="40% - Акцент3 6" xfId="1060"/>
    <cellStyle name="40% - Акцент3 6 2" xfId="1061"/>
    <cellStyle name="40% - Акцент3 6 3" xfId="1062"/>
    <cellStyle name="40% - Акцент3 6 4" xfId="1063"/>
    <cellStyle name="40% - Акцент3 6 5" xfId="1064"/>
    <cellStyle name="40% - Акцент3 6 6" xfId="1065"/>
    <cellStyle name="40% - Акцент3 6 7" xfId="1066"/>
    <cellStyle name="40% - Акцент3 6 8" xfId="1067"/>
    <cellStyle name="40% - Акцент3 7" xfId="1068"/>
    <cellStyle name="40% - Акцент3 7 2" xfId="1069"/>
    <cellStyle name="40% - Акцент3 7 3" xfId="1070"/>
    <cellStyle name="40% - Акцент3 7 4" xfId="1071"/>
    <cellStyle name="40% - Акцент3 7 5" xfId="1072"/>
    <cellStyle name="40% - Акцент3 7 6" xfId="1073"/>
    <cellStyle name="40% - Акцент3 7 7" xfId="1074"/>
    <cellStyle name="40% - Акцент3 7 8" xfId="1075"/>
    <cellStyle name="40% - Акцент3 8" xfId="1076"/>
    <cellStyle name="40% - Акцент3 8 2" xfId="1077"/>
    <cellStyle name="40% - Акцент3 8 3" xfId="1078"/>
    <cellStyle name="40% - Акцент3 8 4" xfId="1079"/>
    <cellStyle name="40% - Акцент3 8 5" xfId="1080"/>
    <cellStyle name="40% - Акцент3 8 6" xfId="1081"/>
    <cellStyle name="40% - Акцент3 8 7" xfId="1082"/>
    <cellStyle name="40% - Акцент3 8 8" xfId="1083"/>
    <cellStyle name="40% - Акцент3 9" xfId="1084"/>
    <cellStyle name="40% - Акцент3 9 2" xfId="1085"/>
    <cellStyle name="40% - Акцент3 9 3" xfId="1086"/>
    <cellStyle name="40% - Акцент3 9 4" xfId="1087"/>
    <cellStyle name="40% - Акцент3 9 5" xfId="1088"/>
    <cellStyle name="40% - Акцент3 9 6" xfId="1089"/>
    <cellStyle name="40% - Акцент3 9 7" xfId="1090"/>
    <cellStyle name="40% - Акцент3 9 8" xfId="1091"/>
    <cellStyle name="40% - Акцент4 10" xfId="1092"/>
    <cellStyle name="40% - Акцент4 10 2" xfId="1093"/>
    <cellStyle name="40% - Акцент4 10 3" xfId="1094"/>
    <cellStyle name="40% - Акцент4 10 4" xfId="1095"/>
    <cellStyle name="40% - Акцент4 10 5" xfId="1096"/>
    <cellStyle name="40% - Акцент4 10 6" xfId="1097"/>
    <cellStyle name="40% - Акцент4 10 7" xfId="1098"/>
    <cellStyle name="40% - Акцент4 10 8" xfId="1099"/>
    <cellStyle name="40% - Акцент4 11" xfId="1100"/>
    <cellStyle name="40% - Акцент4 11 2" xfId="1101"/>
    <cellStyle name="40% - Акцент4 11 3" xfId="1102"/>
    <cellStyle name="40% - Акцент4 11 4" xfId="1103"/>
    <cellStyle name="40% - Акцент4 11 5" xfId="1104"/>
    <cellStyle name="40% - Акцент4 11 6" xfId="1105"/>
    <cellStyle name="40% - Акцент4 11 7" xfId="1106"/>
    <cellStyle name="40% - Акцент4 11 8" xfId="1107"/>
    <cellStyle name="40% - Акцент4 2" xfId="1108"/>
    <cellStyle name="40% - Акцент4 2 2" xfId="1109"/>
    <cellStyle name="40% - Акцент4 2 2 2" xfId="1110"/>
    <cellStyle name="40% - Акцент4 2 3" xfId="1111"/>
    <cellStyle name="40% - Акцент4 2 3 2" xfId="1112"/>
    <cellStyle name="40% - Акцент4 2 4" xfId="1113"/>
    <cellStyle name="40% - Акцент4 2 4 2" xfId="1114"/>
    <cellStyle name="40% - Акцент4 2 5" xfId="1115"/>
    <cellStyle name="40% - Акцент4 2 6" xfId="1116"/>
    <cellStyle name="40% - Акцент4 2 7" xfId="1117"/>
    <cellStyle name="40% - Акцент4 2 8" xfId="1118"/>
    <cellStyle name="40% - Акцент4 2_макет ф 1 " xfId="1119"/>
    <cellStyle name="40% - Акцент4 3" xfId="1120"/>
    <cellStyle name="40% - Акцент4 3 2" xfId="1121"/>
    <cellStyle name="40% - Акцент4 3 2 2" xfId="1122"/>
    <cellStyle name="40% - Акцент4 3 3" xfId="1123"/>
    <cellStyle name="40% - Акцент4 3 3 2" xfId="1124"/>
    <cellStyle name="40% - Акцент4 3 4" xfId="1125"/>
    <cellStyle name="40% - Акцент4 3 5" xfId="1126"/>
    <cellStyle name="40% - Акцент4 3 6" xfId="1127"/>
    <cellStyle name="40% - Акцент4 3 7" xfId="1128"/>
    <cellStyle name="40% - Акцент4 3 8" xfId="1129"/>
    <cellStyle name="40% - Акцент4 3_макет ф 1 " xfId="1130"/>
    <cellStyle name="40% - Акцент4 4" xfId="1131"/>
    <cellStyle name="40% - Акцент4 4 2" xfId="1132"/>
    <cellStyle name="40% - Акцент4 4 3" xfId="1133"/>
    <cellStyle name="40% - Акцент4 4 4" xfId="1134"/>
    <cellStyle name="40% - Акцент4 4 5" xfId="1135"/>
    <cellStyle name="40% - Акцент4 4 6" xfId="1136"/>
    <cellStyle name="40% - Акцент4 4 7" xfId="1137"/>
    <cellStyle name="40% - Акцент4 4 8" xfId="1138"/>
    <cellStyle name="40% - Акцент4 5" xfId="1139"/>
    <cellStyle name="40% - Акцент4 5 2" xfId="1140"/>
    <cellStyle name="40% - Акцент4 5 3" xfId="1141"/>
    <cellStyle name="40% - Акцент4 5 4" xfId="1142"/>
    <cellStyle name="40% - Акцент4 5 5" xfId="1143"/>
    <cellStyle name="40% - Акцент4 5 6" xfId="1144"/>
    <cellStyle name="40% - Акцент4 5 7" xfId="1145"/>
    <cellStyle name="40% - Акцент4 5 8" xfId="1146"/>
    <cellStyle name="40% - Акцент4 6" xfId="1147"/>
    <cellStyle name="40% - Акцент4 6 2" xfId="1148"/>
    <cellStyle name="40% - Акцент4 6 3" xfId="1149"/>
    <cellStyle name="40% - Акцент4 6 4" xfId="1150"/>
    <cellStyle name="40% - Акцент4 6 5" xfId="1151"/>
    <cellStyle name="40% - Акцент4 6 6" xfId="1152"/>
    <cellStyle name="40% - Акцент4 6 7" xfId="1153"/>
    <cellStyle name="40% - Акцент4 6 8" xfId="1154"/>
    <cellStyle name="40% - Акцент4 7" xfId="1155"/>
    <cellStyle name="40% - Акцент4 7 2" xfId="1156"/>
    <cellStyle name="40% - Акцент4 7 3" xfId="1157"/>
    <cellStyle name="40% - Акцент4 7 4" xfId="1158"/>
    <cellStyle name="40% - Акцент4 7 5" xfId="1159"/>
    <cellStyle name="40% - Акцент4 7 6" xfId="1160"/>
    <cellStyle name="40% - Акцент4 7 7" xfId="1161"/>
    <cellStyle name="40% - Акцент4 7 8" xfId="1162"/>
    <cellStyle name="40% - Акцент4 8" xfId="1163"/>
    <cellStyle name="40% - Акцент4 8 2" xfId="1164"/>
    <cellStyle name="40% - Акцент4 8 3" xfId="1165"/>
    <cellStyle name="40% - Акцент4 8 4" xfId="1166"/>
    <cellStyle name="40% - Акцент4 8 5" xfId="1167"/>
    <cellStyle name="40% - Акцент4 8 6" xfId="1168"/>
    <cellStyle name="40% - Акцент4 8 7" xfId="1169"/>
    <cellStyle name="40% - Акцент4 8 8" xfId="1170"/>
    <cellStyle name="40% - Акцент4 9" xfId="1171"/>
    <cellStyle name="40% - Акцент4 9 2" xfId="1172"/>
    <cellStyle name="40% - Акцент4 9 3" xfId="1173"/>
    <cellStyle name="40% - Акцент4 9 4" xfId="1174"/>
    <cellStyle name="40% - Акцент4 9 5" xfId="1175"/>
    <cellStyle name="40% - Акцент4 9 6" xfId="1176"/>
    <cellStyle name="40% - Акцент4 9 7" xfId="1177"/>
    <cellStyle name="40% - Акцент4 9 8" xfId="1178"/>
    <cellStyle name="40% - Акцент5 10" xfId="1179"/>
    <cellStyle name="40% - Акцент5 10 2" xfId="1180"/>
    <cellStyle name="40% - Акцент5 10 3" xfId="1181"/>
    <cellStyle name="40% - Акцент5 10 4" xfId="1182"/>
    <cellStyle name="40% - Акцент5 10 5" xfId="1183"/>
    <cellStyle name="40% - Акцент5 10 6" xfId="1184"/>
    <cellStyle name="40% - Акцент5 10 7" xfId="1185"/>
    <cellStyle name="40% - Акцент5 10 8" xfId="1186"/>
    <cellStyle name="40% - Акцент5 11" xfId="1187"/>
    <cellStyle name="40% - Акцент5 11 2" xfId="1188"/>
    <cellStyle name="40% - Акцент5 11 3" xfId="1189"/>
    <cellStyle name="40% - Акцент5 11 4" xfId="1190"/>
    <cellStyle name="40% - Акцент5 11 5" xfId="1191"/>
    <cellStyle name="40% - Акцент5 11 6" xfId="1192"/>
    <cellStyle name="40% - Акцент5 11 7" xfId="1193"/>
    <cellStyle name="40% - Акцент5 11 8" xfId="1194"/>
    <cellStyle name="40% - Акцент5 2" xfId="1195"/>
    <cellStyle name="40% - Акцент5 2 2" xfId="1196"/>
    <cellStyle name="40% - Акцент5 2 2 2" xfId="1197"/>
    <cellStyle name="40% - Акцент5 2 3" xfId="1198"/>
    <cellStyle name="40% - Акцент5 2 3 2" xfId="1199"/>
    <cellStyle name="40% - Акцент5 2 4" xfId="1200"/>
    <cellStyle name="40% - Акцент5 2 4 2" xfId="1201"/>
    <cellStyle name="40% - Акцент5 2 5" xfId="1202"/>
    <cellStyle name="40% - Акцент5 2 6" xfId="1203"/>
    <cellStyle name="40% - Акцент5 2 7" xfId="1204"/>
    <cellStyle name="40% - Акцент5 2 8" xfId="1205"/>
    <cellStyle name="40% - Акцент5 2_макет ф 1 " xfId="1206"/>
    <cellStyle name="40% - Акцент5 3" xfId="1207"/>
    <cellStyle name="40% - Акцент5 3 2" xfId="1208"/>
    <cellStyle name="40% - Акцент5 3 2 2" xfId="1209"/>
    <cellStyle name="40% - Акцент5 3 3" xfId="1210"/>
    <cellStyle name="40% - Акцент5 3 3 2" xfId="1211"/>
    <cellStyle name="40% - Акцент5 3 4" xfId="1212"/>
    <cellStyle name="40% - Акцент5 3 5" xfId="1213"/>
    <cellStyle name="40% - Акцент5 3 6" xfId="1214"/>
    <cellStyle name="40% - Акцент5 3 7" xfId="1215"/>
    <cellStyle name="40% - Акцент5 3 8" xfId="1216"/>
    <cellStyle name="40% - Акцент5 3_макет ф 1 " xfId="1217"/>
    <cellStyle name="40% - Акцент5 4" xfId="1218"/>
    <cellStyle name="40% - Акцент5 4 2" xfId="1219"/>
    <cellStyle name="40% - Акцент5 4 3" xfId="1220"/>
    <cellStyle name="40% - Акцент5 4 4" xfId="1221"/>
    <cellStyle name="40% - Акцент5 4 5" xfId="1222"/>
    <cellStyle name="40% - Акцент5 4 6" xfId="1223"/>
    <cellStyle name="40% - Акцент5 4 7" xfId="1224"/>
    <cellStyle name="40% - Акцент5 4 8" xfId="1225"/>
    <cellStyle name="40% - Акцент5 5" xfId="1226"/>
    <cellStyle name="40% - Акцент5 5 2" xfId="1227"/>
    <cellStyle name="40% - Акцент5 5 3" xfId="1228"/>
    <cellStyle name="40% - Акцент5 5 4" xfId="1229"/>
    <cellStyle name="40% - Акцент5 5 5" xfId="1230"/>
    <cellStyle name="40% - Акцент5 5 6" xfId="1231"/>
    <cellStyle name="40% - Акцент5 5 7" xfId="1232"/>
    <cellStyle name="40% - Акцент5 5 8" xfId="1233"/>
    <cellStyle name="40% - Акцент5 6" xfId="1234"/>
    <cellStyle name="40% - Акцент5 6 2" xfId="1235"/>
    <cellStyle name="40% - Акцент5 6 3" xfId="1236"/>
    <cellStyle name="40% - Акцент5 6 4" xfId="1237"/>
    <cellStyle name="40% - Акцент5 6 5" xfId="1238"/>
    <cellStyle name="40% - Акцент5 6 6" xfId="1239"/>
    <cellStyle name="40% - Акцент5 6 7" xfId="1240"/>
    <cellStyle name="40% - Акцент5 6 8" xfId="1241"/>
    <cellStyle name="40% - Акцент5 7" xfId="1242"/>
    <cellStyle name="40% - Акцент5 7 2" xfId="1243"/>
    <cellStyle name="40% - Акцент5 7 3" xfId="1244"/>
    <cellStyle name="40% - Акцент5 7 4" xfId="1245"/>
    <cellStyle name="40% - Акцент5 7 5" xfId="1246"/>
    <cellStyle name="40% - Акцент5 7 6" xfId="1247"/>
    <cellStyle name="40% - Акцент5 7 7" xfId="1248"/>
    <cellStyle name="40% - Акцент5 7 8" xfId="1249"/>
    <cellStyle name="40% - Акцент5 8" xfId="1250"/>
    <cellStyle name="40% - Акцент5 8 2" xfId="1251"/>
    <cellStyle name="40% - Акцент5 8 3" xfId="1252"/>
    <cellStyle name="40% - Акцент5 8 4" xfId="1253"/>
    <cellStyle name="40% - Акцент5 8 5" xfId="1254"/>
    <cellStyle name="40% - Акцент5 8 6" xfId="1255"/>
    <cellStyle name="40% - Акцент5 8 7" xfId="1256"/>
    <cellStyle name="40% - Акцент5 8 8" xfId="1257"/>
    <cellStyle name="40% - Акцент5 9" xfId="1258"/>
    <cellStyle name="40% - Акцент5 9 2" xfId="1259"/>
    <cellStyle name="40% - Акцент5 9 3" xfId="1260"/>
    <cellStyle name="40% - Акцент5 9 4" xfId="1261"/>
    <cellStyle name="40% - Акцент5 9 5" xfId="1262"/>
    <cellStyle name="40% - Акцент5 9 6" xfId="1263"/>
    <cellStyle name="40% - Акцент5 9 7" xfId="1264"/>
    <cellStyle name="40% - Акцент5 9 8" xfId="1265"/>
    <cellStyle name="40% - Акцент6 10" xfId="1266"/>
    <cellStyle name="40% - Акцент6 10 2" xfId="1267"/>
    <cellStyle name="40% - Акцент6 10 3" xfId="1268"/>
    <cellStyle name="40% - Акцент6 10 4" xfId="1269"/>
    <cellStyle name="40% - Акцент6 10 5" xfId="1270"/>
    <cellStyle name="40% - Акцент6 10 6" xfId="1271"/>
    <cellStyle name="40% - Акцент6 10 7" xfId="1272"/>
    <cellStyle name="40% - Акцент6 10 8" xfId="1273"/>
    <cellStyle name="40% - Акцент6 11" xfId="1274"/>
    <cellStyle name="40% - Акцент6 11 2" xfId="1275"/>
    <cellStyle name="40% - Акцент6 11 3" xfId="1276"/>
    <cellStyle name="40% - Акцент6 11 4" xfId="1277"/>
    <cellStyle name="40% - Акцент6 11 5" xfId="1278"/>
    <cellStyle name="40% - Акцент6 11 6" xfId="1279"/>
    <cellStyle name="40% - Акцент6 11 7" xfId="1280"/>
    <cellStyle name="40% - Акцент6 11 8" xfId="1281"/>
    <cellStyle name="40% - Акцент6 2" xfId="1282"/>
    <cellStyle name="40% - Акцент6 2 2" xfId="1283"/>
    <cellStyle name="40% - Акцент6 2 2 2" xfId="1284"/>
    <cellStyle name="40% - Акцент6 2 3" xfId="1285"/>
    <cellStyle name="40% - Акцент6 2 3 2" xfId="1286"/>
    <cellStyle name="40% - Акцент6 2 4" xfId="1287"/>
    <cellStyle name="40% - Акцент6 2 4 2" xfId="1288"/>
    <cellStyle name="40% - Акцент6 2 5" xfId="1289"/>
    <cellStyle name="40% - Акцент6 2 6" xfId="1290"/>
    <cellStyle name="40% - Акцент6 2 7" xfId="1291"/>
    <cellStyle name="40% - Акцент6 2 8" xfId="1292"/>
    <cellStyle name="40% - Акцент6 2_макет ф 1 " xfId="1293"/>
    <cellStyle name="40% - Акцент6 3" xfId="1294"/>
    <cellStyle name="40% - Акцент6 3 2" xfId="1295"/>
    <cellStyle name="40% - Акцент6 3 2 2" xfId="1296"/>
    <cellStyle name="40% - Акцент6 3 3" xfId="1297"/>
    <cellStyle name="40% - Акцент6 3 3 2" xfId="1298"/>
    <cellStyle name="40% - Акцент6 3 4" xfId="1299"/>
    <cellStyle name="40% - Акцент6 3 5" xfId="1300"/>
    <cellStyle name="40% - Акцент6 3 6" xfId="1301"/>
    <cellStyle name="40% - Акцент6 3 7" xfId="1302"/>
    <cellStyle name="40% - Акцент6 3 8" xfId="1303"/>
    <cellStyle name="40% - Акцент6 3_макет ф 1 " xfId="1304"/>
    <cellStyle name="40% - Акцент6 4" xfId="1305"/>
    <cellStyle name="40% - Акцент6 4 2" xfId="1306"/>
    <cellStyle name="40% - Акцент6 4 3" xfId="1307"/>
    <cellStyle name="40% - Акцент6 4 4" xfId="1308"/>
    <cellStyle name="40% - Акцент6 4 5" xfId="1309"/>
    <cellStyle name="40% - Акцент6 4 6" xfId="1310"/>
    <cellStyle name="40% - Акцент6 4 7" xfId="1311"/>
    <cellStyle name="40% - Акцент6 4 8" xfId="1312"/>
    <cellStyle name="40% - Акцент6 5" xfId="1313"/>
    <cellStyle name="40% - Акцент6 5 2" xfId="1314"/>
    <cellStyle name="40% - Акцент6 5 3" xfId="1315"/>
    <cellStyle name="40% - Акцент6 5 4" xfId="1316"/>
    <cellStyle name="40% - Акцент6 5 5" xfId="1317"/>
    <cellStyle name="40% - Акцент6 5 6" xfId="1318"/>
    <cellStyle name="40% - Акцент6 5 7" xfId="1319"/>
    <cellStyle name="40% - Акцент6 5 8" xfId="1320"/>
    <cellStyle name="40% - Акцент6 6" xfId="1321"/>
    <cellStyle name="40% - Акцент6 6 2" xfId="1322"/>
    <cellStyle name="40% - Акцент6 6 3" xfId="1323"/>
    <cellStyle name="40% - Акцент6 6 4" xfId="1324"/>
    <cellStyle name="40% - Акцент6 6 5" xfId="1325"/>
    <cellStyle name="40% - Акцент6 6 6" xfId="1326"/>
    <cellStyle name="40% - Акцент6 6 7" xfId="1327"/>
    <cellStyle name="40% - Акцент6 6 8" xfId="1328"/>
    <cellStyle name="40% - Акцент6 7" xfId="1329"/>
    <cellStyle name="40% - Акцент6 7 2" xfId="1330"/>
    <cellStyle name="40% - Акцент6 7 3" xfId="1331"/>
    <cellStyle name="40% - Акцент6 7 4" xfId="1332"/>
    <cellStyle name="40% - Акцент6 7 5" xfId="1333"/>
    <cellStyle name="40% - Акцент6 7 6" xfId="1334"/>
    <cellStyle name="40% - Акцент6 7 7" xfId="1335"/>
    <cellStyle name="40% - Акцент6 7 8" xfId="1336"/>
    <cellStyle name="40% - Акцент6 8" xfId="1337"/>
    <cellStyle name="40% - Акцент6 8 2" xfId="1338"/>
    <cellStyle name="40% - Акцент6 8 3" xfId="1339"/>
    <cellStyle name="40% - Акцент6 8 4" xfId="1340"/>
    <cellStyle name="40% - Акцент6 8 5" xfId="1341"/>
    <cellStyle name="40% - Акцент6 8 6" xfId="1342"/>
    <cellStyle name="40% - Акцент6 8 7" xfId="1343"/>
    <cellStyle name="40% - Акцент6 8 8" xfId="1344"/>
    <cellStyle name="40% - Акцент6 9" xfId="1345"/>
    <cellStyle name="40% - Акцент6 9 2" xfId="1346"/>
    <cellStyle name="40% - Акцент6 9 3" xfId="1347"/>
    <cellStyle name="40% - Акцент6 9 4" xfId="1348"/>
    <cellStyle name="40% - Акцент6 9 5" xfId="1349"/>
    <cellStyle name="40% - Акцент6 9 6" xfId="1350"/>
    <cellStyle name="40% - Акцент6 9 7" xfId="1351"/>
    <cellStyle name="40% - Акцент6 9 8" xfId="1352"/>
    <cellStyle name="60% - Accent1" xfId="1353"/>
    <cellStyle name="60% - Accent2" xfId="1354"/>
    <cellStyle name="60% - Accent3" xfId="1355"/>
    <cellStyle name="60% - Accent4" xfId="1356"/>
    <cellStyle name="60% - Accent5" xfId="1357"/>
    <cellStyle name="60% - Accent6" xfId="1358"/>
    <cellStyle name="60% - Акцент1 10" xfId="1359"/>
    <cellStyle name="60% - Акцент1 11" xfId="1360"/>
    <cellStyle name="60% - Акцент1 2" xfId="1361"/>
    <cellStyle name="60% - Акцент1 2 2" xfId="1362"/>
    <cellStyle name="60% - Акцент1 2 3" xfId="1363"/>
    <cellStyle name="60% - Акцент1 2 4" xfId="1364"/>
    <cellStyle name="60% - Акцент1 2 5" xfId="1365"/>
    <cellStyle name="60% - Акцент1 3" xfId="1366"/>
    <cellStyle name="60% - Акцент1 4" xfId="1367"/>
    <cellStyle name="60% - Акцент1 5" xfId="1368"/>
    <cellStyle name="60% - Акцент1 6" xfId="1369"/>
    <cellStyle name="60% - Акцент1 7" xfId="1370"/>
    <cellStyle name="60% - Акцент1 8" xfId="1371"/>
    <cellStyle name="60% - Акцент1 9" xfId="1372"/>
    <cellStyle name="60% - Акцент2 10" xfId="1373"/>
    <cellStyle name="60% - Акцент2 11" xfId="1374"/>
    <cellStyle name="60% - Акцент2 2" xfId="1375"/>
    <cellStyle name="60% - Акцент2 2 2" xfId="1376"/>
    <cellStyle name="60% - Акцент2 2 3" xfId="1377"/>
    <cellStyle name="60% - Акцент2 2 4" xfId="1378"/>
    <cellStyle name="60% - Акцент2 2 5" xfId="1379"/>
    <cellStyle name="60% - Акцент2 3" xfId="1380"/>
    <cellStyle name="60% - Акцент2 4" xfId="1381"/>
    <cellStyle name="60% - Акцент2 5" xfId="1382"/>
    <cellStyle name="60% - Акцент2 6" xfId="1383"/>
    <cellStyle name="60% - Акцент2 7" xfId="1384"/>
    <cellStyle name="60% - Акцент2 8" xfId="1385"/>
    <cellStyle name="60% - Акцент2 9" xfId="1386"/>
    <cellStyle name="60% - Акцент3 10" xfId="1387"/>
    <cellStyle name="60% - Акцент3 11" xfId="1388"/>
    <cellStyle name="60% - Акцент3 2" xfId="1389"/>
    <cellStyle name="60% - Акцент3 2 2" xfId="1390"/>
    <cellStyle name="60% - Акцент3 2 3" xfId="1391"/>
    <cellStyle name="60% - Акцент3 2 4" xfId="1392"/>
    <cellStyle name="60% - Акцент3 2 5" xfId="1393"/>
    <cellStyle name="60% - Акцент3 3" xfId="1394"/>
    <cellStyle name="60% - Акцент3 4" xfId="1395"/>
    <cellStyle name="60% - Акцент3 5" xfId="1396"/>
    <cellStyle name="60% - Акцент3 6" xfId="1397"/>
    <cellStyle name="60% - Акцент3 7" xfId="1398"/>
    <cellStyle name="60% - Акцент3 8" xfId="1399"/>
    <cellStyle name="60% - Акцент3 9" xfId="1400"/>
    <cellStyle name="60% - Акцент4 10" xfId="1401"/>
    <cellStyle name="60% - Акцент4 11" xfId="1402"/>
    <cellStyle name="60% - Акцент4 2" xfId="1403"/>
    <cellStyle name="60% - Акцент4 2 2" xfId="1404"/>
    <cellStyle name="60% - Акцент4 2 3" xfId="1405"/>
    <cellStyle name="60% - Акцент4 2 4" xfId="1406"/>
    <cellStyle name="60% - Акцент4 2 5" xfId="1407"/>
    <cellStyle name="60% - Акцент4 3" xfId="1408"/>
    <cellStyle name="60% - Акцент4 4" xfId="1409"/>
    <cellStyle name="60% - Акцент4 5" xfId="1410"/>
    <cellStyle name="60% - Акцент4 6" xfId="1411"/>
    <cellStyle name="60% - Акцент4 7" xfId="1412"/>
    <cellStyle name="60% - Акцент4 8" xfId="1413"/>
    <cellStyle name="60% - Акцент4 9" xfId="1414"/>
    <cellStyle name="60% - Акцент5 10" xfId="1415"/>
    <cellStyle name="60% - Акцент5 11" xfId="1416"/>
    <cellStyle name="60% - Акцент5 2" xfId="1417"/>
    <cellStyle name="60% - Акцент5 2 2" xfId="1418"/>
    <cellStyle name="60% - Акцент5 2 3" xfId="1419"/>
    <cellStyle name="60% - Акцент5 2 4" xfId="1420"/>
    <cellStyle name="60% - Акцент5 2 5" xfId="1421"/>
    <cellStyle name="60% - Акцент5 3" xfId="1422"/>
    <cellStyle name="60% - Акцент5 4" xfId="1423"/>
    <cellStyle name="60% - Акцент5 5" xfId="1424"/>
    <cellStyle name="60% - Акцент5 6" xfId="1425"/>
    <cellStyle name="60% - Акцент5 7" xfId="1426"/>
    <cellStyle name="60% - Акцент5 8" xfId="1427"/>
    <cellStyle name="60% - Акцент5 9" xfId="1428"/>
    <cellStyle name="60% - Акцент6 10" xfId="1429"/>
    <cellStyle name="60% - Акцент6 11" xfId="1430"/>
    <cellStyle name="60% - Акцент6 2" xfId="1431"/>
    <cellStyle name="60% - Акцент6 2 2" xfId="1432"/>
    <cellStyle name="60% - Акцент6 2 3" xfId="1433"/>
    <cellStyle name="60% - Акцент6 2 4" xfId="1434"/>
    <cellStyle name="60% - Акцент6 2 5" xfId="1435"/>
    <cellStyle name="60% - Акцент6 3" xfId="1436"/>
    <cellStyle name="60% - Акцент6 4" xfId="1437"/>
    <cellStyle name="60% - Акцент6 5" xfId="1438"/>
    <cellStyle name="60% - Акцент6 6" xfId="1439"/>
    <cellStyle name="60% - Акцент6 7" xfId="1440"/>
    <cellStyle name="60% - Акцент6 8" xfId="1441"/>
    <cellStyle name="60% - Акцент6 9" xfId="1442"/>
    <cellStyle name="6Code" xfId="1443"/>
    <cellStyle name="8pt" xfId="1444"/>
    <cellStyle name="Accent1" xfId="1445"/>
    <cellStyle name="Accent1 - 20%" xfId="1446"/>
    <cellStyle name="Accent1 - 40%" xfId="1447"/>
    <cellStyle name="Accent1 - 60%" xfId="1448"/>
    <cellStyle name="Accent1 10" xfId="1449"/>
    <cellStyle name="Accent1 11" xfId="1450"/>
    <cellStyle name="Accent1 12" xfId="1451"/>
    <cellStyle name="Accent1 2" xfId="1452"/>
    <cellStyle name="Accent1 3" xfId="1453"/>
    <cellStyle name="Accent1 4" xfId="1454"/>
    <cellStyle name="Accent1 5" xfId="1455"/>
    <cellStyle name="Accent1 6" xfId="1456"/>
    <cellStyle name="Accent1 7" xfId="1457"/>
    <cellStyle name="Accent1 8" xfId="1458"/>
    <cellStyle name="Accent1 9" xfId="1459"/>
    <cellStyle name="Accent1_Критерии RAB" xfId="1460"/>
    <cellStyle name="Accent2" xfId="1461"/>
    <cellStyle name="Accent2 - 20%" xfId="1462"/>
    <cellStyle name="Accent2 - 40%" xfId="1463"/>
    <cellStyle name="Accent2 - 60%" xfId="1464"/>
    <cellStyle name="Accent2 10" xfId="1465"/>
    <cellStyle name="Accent2 11" xfId="1466"/>
    <cellStyle name="Accent2 12" xfId="1467"/>
    <cellStyle name="Accent2 2" xfId="1468"/>
    <cellStyle name="Accent2 3" xfId="1469"/>
    <cellStyle name="Accent2 4" xfId="1470"/>
    <cellStyle name="Accent2 5" xfId="1471"/>
    <cellStyle name="Accent2 6" xfId="1472"/>
    <cellStyle name="Accent2 7" xfId="1473"/>
    <cellStyle name="Accent2 8" xfId="1474"/>
    <cellStyle name="Accent2 9" xfId="1475"/>
    <cellStyle name="Accent2_Критерии RAB" xfId="1476"/>
    <cellStyle name="Accent3" xfId="1477"/>
    <cellStyle name="Accent3 - 20%" xfId="1478"/>
    <cellStyle name="Accent3 - 40%" xfId="1479"/>
    <cellStyle name="Accent3 - 60%" xfId="1480"/>
    <cellStyle name="Accent3 10" xfId="1481"/>
    <cellStyle name="Accent3 11" xfId="1482"/>
    <cellStyle name="Accent3 12" xfId="1483"/>
    <cellStyle name="Accent3 2" xfId="1484"/>
    <cellStyle name="Accent3 3" xfId="1485"/>
    <cellStyle name="Accent3 4" xfId="1486"/>
    <cellStyle name="Accent3 5" xfId="1487"/>
    <cellStyle name="Accent3 6" xfId="1488"/>
    <cellStyle name="Accent3 7" xfId="1489"/>
    <cellStyle name="Accent3 8" xfId="1490"/>
    <cellStyle name="Accent3 9" xfId="1491"/>
    <cellStyle name="Accent3_Критерии RAB" xfId="1492"/>
    <cellStyle name="Accent4" xfId="1493"/>
    <cellStyle name="Accent4 - 20%" xfId="1494"/>
    <cellStyle name="Accent4 - 40%" xfId="1495"/>
    <cellStyle name="Accent4 - 60%" xfId="1496"/>
    <cellStyle name="Accent4 10" xfId="1497"/>
    <cellStyle name="Accent4 11" xfId="1498"/>
    <cellStyle name="Accent4 12" xfId="1499"/>
    <cellStyle name="Accent4 2" xfId="1500"/>
    <cellStyle name="Accent4 3" xfId="1501"/>
    <cellStyle name="Accent4 4" xfId="1502"/>
    <cellStyle name="Accent4 5" xfId="1503"/>
    <cellStyle name="Accent4 6" xfId="1504"/>
    <cellStyle name="Accent4 7" xfId="1505"/>
    <cellStyle name="Accent4 8" xfId="1506"/>
    <cellStyle name="Accent4 9" xfId="1507"/>
    <cellStyle name="Accent4_Критерии RAB" xfId="1508"/>
    <cellStyle name="Accent5" xfId="1509"/>
    <cellStyle name="Accent5 - 20%" xfId="1510"/>
    <cellStyle name="Accent5 - 40%" xfId="1511"/>
    <cellStyle name="Accent5 - 60%" xfId="1512"/>
    <cellStyle name="Accent5 10" xfId="1513"/>
    <cellStyle name="Accent5 11" xfId="1514"/>
    <cellStyle name="Accent5 12" xfId="1515"/>
    <cellStyle name="Accent5 2" xfId="1516"/>
    <cellStyle name="Accent5 3" xfId="1517"/>
    <cellStyle name="Accent5 4" xfId="1518"/>
    <cellStyle name="Accent5 5" xfId="1519"/>
    <cellStyle name="Accent5 6" xfId="1520"/>
    <cellStyle name="Accent5 7" xfId="1521"/>
    <cellStyle name="Accent5 8" xfId="1522"/>
    <cellStyle name="Accent5 9" xfId="1523"/>
    <cellStyle name="Accent5_Критерии RAB" xfId="1524"/>
    <cellStyle name="Accent6" xfId="1525"/>
    <cellStyle name="Accent6 - 20%" xfId="1526"/>
    <cellStyle name="Accent6 - 40%" xfId="1527"/>
    <cellStyle name="Accent6 - 60%" xfId="1528"/>
    <cellStyle name="Accent6 10" xfId="1529"/>
    <cellStyle name="Accent6 11" xfId="1530"/>
    <cellStyle name="Accent6 12" xfId="1531"/>
    <cellStyle name="Accent6 2" xfId="1532"/>
    <cellStyle name="Accent6 3" xfId="1533"/>
    <cellStyle name="Accent6 4" xfId="1534"/>
    <cellStyle name="Accent6 5" xfId="1535"/>
    <cellStyle name="Accent6 6" xfId="1536"/>
    <cellStyle name="Accent6 7" xfId="1537"/>
    <cellStyle name="Accent6 8" xfId="1538"/>
    <cellStyle name="Accent6 9" xfId="1539"/>
    <cellStyle name="Accent6_Критерии RAB" xfId="1540"/>
    <cellStyle name="account" xfId="1541"/>
    <cellStyle name="Accounting" xfId="1542"/>
    <cellStyle name="Ăčďĺđńńűëęŕ" xfId="1543"/>
    <cellStyle name="Áĺççŕůčňíűé" xfId="1544"/>
    <cellStyle name="Äĺíĺćíűé [0]_(ňŕá 3č)" xfId="1545"/>
    <cellStyle name="Äĺíĺćíűé_(ňŕá 3č)" xfId="1546"/>
    <cellStyle name="alternate" xfId="1547"/>
    <cellStyle name="Anna" xfId="1548"/>
    <cellStyle name="AP_AR_UPS" xfId="1549"/>
    <cellStyle name="BackGround_General" xfId="1550"/>
    <cellStyle name="Bad" xfId="1551"/>
    <cellStyle name="Bad 2" xfId="1552"/>
    <cellStyle name="Bad 3" xfId="1553"/>
    <cellStyle name="blank" xfId="1554"/>
    <cellStyle name="Blue_Calculation" xfId="1555"/>
    <cellStyle name="Calculation" xfId="1556"/>
    <cellStyle name="Calculation 2" xfId="1557"/>
    <cellStyle name="Calculation 2 2" xfId="1558"/>
    <cellStyle name="Calculation 2 2 2" xfId="1559"/>
    <cellStyle name="Calculation 2 2 3" xfId="1560"/>
    <cellStyle name="Calculation 2 2 4" xfId="1561"/>
    <cellStyle name="Calculation 2 2 5" xfId="1562"/>
    <cellStyle name="Calculation 2 2 6" xfId="1563"/>
    <cellStyle name="Calculation 2 3" xfId="1564"/>
    <cellStyle name="Calculation 2 4" xfId="1565"/>
    <cellStyle name="Calculation 2 5" xfId="1566"/>
    <cellStyle name="Calculation 2 6" xfId="1567"/>
    <cellStyle name="Calculation 2 7" xfId="1568"/>
    <cellStyle name="Calculation 2 8" xfId="1569"/>
    <cellStyle name="Calculation 3" xfId="1570"/>
    <cellStyle name="Calculation 3 2" xfId="1571"/>
    <cellStyle name="Calculation 3 3" xfId="1572"/>
    <cellStyle name="Calculation 3 4" xfId="1573"/>
    <cellStyle name="Calculation 3 5" xfId="1574"/>
    <cellStyle name="Calculation 3 6" xfId="1575"/>
    <cellStyle name="Calculation 4" xfId="1576"/>
    <cellStyle name="Calculation 4 2" xfId="1577"/>
    <cellStyle name="Calculation 4 3" xfId="1578"/>
    <cellStyle name="Calculation 4 4" xfId="1579"/>
    <cellStyle name="Calculation 4 5" xfId="1580"/>
    <cellStyle name="Calculation 4 6" xfId="1581"/>
    <cellStyle name="Calculation 5" xfId="1582"/>
    <cellStyle name="Calculation 6" xfId="1583"/>
    <cellStyle name="Calculation 7" xfId="1584"/>
    <cellStyle name="Cells 2" xfId="1585"/>
    <cellStyle name="Check" xfId="1586"/>
    <cellStyle name="Check 2" xfId="1587"/>
    <cellStyle name="Check 3" xfId="1588"/>
    <cellStyle name="Check Cell" xfId="1589"/>
    <cellStyle name="Check Cell 2" xfId="1590"/>
    <cellStyle name="Check Cell 3" xfId="1591"/>
    <cellStyle name="Code" xfId="1592"/>
    <cellStyle name="Comma [0]_2005" xfId="1593"/>
    <cellStyle name="Comma 2" xfId="1594"/>
    <cellStyle name="Comma_25 Rent" xfId="1595"/>
    <cellStyle name="Comma0" xfId="1596"/>
    <cellStyle name="Çŕůčňíűé" xfId="1597"/>
    <cellStyle name="Currency [0]" xfId="1598"/>
    <cellStyle name="Currency [0] 2" xfId="1599"/>
    <cellStyle name="Currency [0] 2 2" xfId="1600"/>
    <cellStyle name="Currency [0] 2 3" xfId="1601"/>
    <cellStyle name="Currency [0] 2 4" xfId="1602"/>
    <cellStyle name="Currency [0] 2 5" xfId="1603"/>
    <cellStyle name="Currency [0] 3" xfId="1604"/>
    <cellStyle name="Currency [0] 3 2" xfId="1605"/>
    <cellStyle name="Currency [0] 3 3" xfId="1606"/>
    <cellStyle name="Currency [0] 3 4" xfId="1607"/>
    <cellStyle name="Currency [0] 3 5" xfId="1608"/>
    <cellStyle name="Currency [0] 4" xfId="1609"/>
    <cellStyle name="Currency [0] 4 2" xfId="1610"/>
    <cellStyle name="Currency [0] 4 3" xfId="1611"/>
    <cellStyle name="Currency [0] 4 4" xfId="1612"/>
    <cellStyle name="Currency [0] 4 5" xfId="1613"/>
    <cellStyle name="Currency [0] 5" xfId="1614"/>
    <cellStyle name="Currency [0] 5 2" xfId="1615"/>
    <cellStyle name="Currency [0] 5 3" xfId="1616"/>
    <cellStyle name="Currency [0] 5 4" xfId="1617"/>
    <cellStyle name="Currency [0] 5 5" xfId="1618"/>
    <cellStyle name="Currency [0] 6" xfId="1619"/>
    <cellStyle name="Currency [0] 7" xfId="1620"/>
    <cellStyle name="Currency EN" xfId="1621"/>
    <cellStyle name="Currency RU" xfId="1622"/>
    <cellStyle name="Currency RU calc" xfId="1623"/>
    <cellStyle name="Currency RU_CP-P (2)" xfId="1624"/>
    <cellStyle name="Currency_irl tel sep5" xfId="1625"/>
    <cellStyle name="Currency0" xfId="1626"/>
    <cellStyle name="Currency2" xfId="1627"/>
    <cellStyle name="Đ_x0010_" xfId="1628"/>
    <cellStyle name="date" xfId="1629"/>
    <cellStyle name="date 2" xfId="1630"/>
    <cellStyle name="Date 3" xfId="1631"/>
    <cellStyle name="Date EN" xfId="1632"/>
    <cellStyle name="Date RU" xfId="1633"/>
    <cellStyle name="Dates" xfId="1634"/>
    <cellStyle name="Dezimal [0]_Compiling Utility Macros" xfId="1635"/>
    <cellStyle name="Dezimal_Compiling Utility Macros" xfId="1636"/>
    <cellStyle name="done" xfId="1637"/>
    <cellStyle name="Dziesiêtny [0]_1" xfId="1638"/>
    <cellStyle name="Dziesiêtny_1" xfId="1639"/>
    <cellStyle name="E&amp;Y House" xfId="1640"/>
    <cellStyle name="E-mail" xfId="1641"/>
    <cellStyle name="Emphasis 1" xfId="1642"/>
    <cellStyle name="Emphasis 2" xfId="1643"/>
    <cellStyle name="Emphasis 3" xfId="1644"/>
    <cellStyle name="Euro" xfId="1645"/>
    <cellStyle name="Excel Built-in Normal" xfId="1646"/>
    <cellStyle name="Excel Built-in Normal 2" xfId="1647"/>
    <cellStyle name="Excel Built-in Normal 3" xfId="1648"/>
    <cellStyle name="Excel Built-in Normal 4" xfId="1649"/>
    <cellStyle name="Excel Built-in Normal 5" xfId="1650"/>
    <cellStyle name="Excel Built-in Normal 6" xfId="1651"/>
    <cellStyle name="Excel Built-in Normal 7" xfId="1652"/>
    <cellStyle name="Excel Built-in Normal 8" xfId="1653"/>
    <cellStyle name="Explanatory Text" xfId="1654"/>
    <cellStyle name="F2" xfId="1655"/>
    <cellStyle name="F3" xfId="1656"/>
    <cellStyle name="F4" xfId="1657"/>
    <cellStyle name="F5" xfId="1658"/>
    <cellStyle name="F6" xfId="1659"/>
    <cellStyle name="F7" xfId="1660"/>
    <cellStyle name="F8" xfId="1661"/>
    <cellStyle name="fghdfhgvhgvhOR" xfId="1662"/>
    <cellStyle name="Fixed" xfId="1663"/>
    <cellStyle name="Followed Hyperlink" xfId="1664"/>
    <cellStyle name="Footnotes" xfId="1665"/>
    <cellStyle name="From" xfId="1666"/>
    <cellStyle name="General_Ledger" xfId="1667"/>
    <cellStyle name="Good" xfId="1668"/>
    <cellStyle name="Good 2" xfId="1669"/>
    <cellStyle name="Good 3" xfId="1670"/>
    <cellStyle name="Green" xfId="1671"/>
    <cellStyle name="Grey" xfId="1672"/>
    <cellStyle name="Header 3" xfId="1673"/>
    <cellStyle name="Header1" xfId="1674"/>
    <cellStyle name="Header2" xfId="1675"/>
    <cellStyle name="Heading" xfId="1676"/>
    <cellStyle name="Heading 1" xfId="1677"/>
    <cellStyle name="Heading 1 1" xfId="1678"/>
    <cellStyle name="Heading 1 2" xfId="1679"/>
    <cellStyle name="Heading 2" xfId="1680"/>
    <cellStyle name="Heading 2 2" xfId="1681"/>
    <cellStyle name="Heading 3" xfId="1682"/>
    <cellStyle name="Heading 3 2" xfId="1683"/>
    <cellStyle name="Heading 3 3" xfId="1684"/>
    <cellStyle name="Heading 4" xfId="1685"/>
    <cellStyle name="Heading 4 2" xfId="1686"/>
    <cellStyle name="Heading 4 3" xfId="1687"/>
    <cellStyle name="Heading2" xfId="1688"/>
    <cellStyle name="Hidden" xfId="1689"/>
    <cellStyle name="Hidden 2" xfId="1690"/>
    <cellStyle name="Hidden 3" xfId="1691"/>
    <cellStyle name="Hyperlink" xfId="1692"/>
    <cellStyle name="Hyperlink 2" xfId="1693"/>
    <cellStyle name="Iau?iue_?iardu1999a" xfId="1694"/>
    <cellStyle name="Îáű÷íűé__FES" xfId="1695"/>
    <cellStyle name="Îňęđűâŕâřŕ˙ń˙ ăčďĺđńńűëęŕ" xfId="1696"/>
    <cellStyle name="Input" xfId="1697"/>
    <cellStyle name="Input [yellow]" xfId="1698"/>
    <cellStyle name="Input 2" xfId="1699"/>
    <cellStyle name="Input 2 2" xfId="1700"/>
    <cellStyle name="Input 2 2 2" xfId="1701"/>
    <cellStyle name="Input 2 2 3" xfId="1702"/>
    <cellStyle name="Input 2 2 4" xfId="1703"/>
    <cellStyle name="Input 2 2 5" xfId="1704"/>
    <cellStyle name="Input 2 2 6" xfId="1705"/>
    <cellStyle name="Input 2 3" xfId="1706"/>
    <cellStyle name="Input 2 4" xfId="1707"/>
    <cellStyle name="Input 2 5" xfId="1708"/>
    <cellStyle name="Input 2 6" xfId="1709"/>
    <cellStyle name="Input 2 7" xfId="1710"/>
    <cellStyle name="Input 2 8" xfId="1711"/>
    <cellStyle name="Input 3" xfId="1712"/>
    <cellStyle name="Input 3 2" xfId="1713"/>
    <cellStyle name="Input 3 3" xfId="1714"/>
    <cellStyle name="Input 3 4" xfId="1715"/>
    <cellStyle name="Input 3 5" xfId="1716"/>
    <cellStyle name="Input 3 6" xfId="1717"/>
    <cellStyle name="Input 4" xfId="1718"/>
    <cellStyle name="Input 4 2" xfId="1719"/>
    <cellStyle name="Input 4 3" xfId="1720"/>
    <cellStyle name="Input 4 4" xfId="1721"/>
    <cellStyle name="Input 4 5" xfId="1722"/>
    <cellStyle name="Input 4 6" xfId="1723"/>
    <cellStyle name="Input 5" xfId="1724"/>
    <cellStyle name="Input 6" xfId="1725"/>
    <cellStyle name="Input 7" xfId="1726"/>
    <cellStyle name="Inputs" xfId="1727"/>
    <cellStyle name="Inputs (const)" xfId="1728"/>
    <cellStyle name="Inputs Co" xfId="1729"/>
    <cellStyle name="Just_Table" xfId="1730"/>
    <cellStyle name="LeftTitle" xfId="1731"/>
    <cellStyle name="Linked Cell" xfId="1732"/>
    <cellStyle name="Linked Cell 2" xfId="1733"/>
    <cellStyle name="Linked Cell 3" xfId="1734"/>
    <cellStyle name="mnb" xfId="1735"/>
    <cellStyle name="myHead01" xfId="1736"/>
    <cellStyle name="mystil" xfId="1737"/>
    <cellStyle name="Neutral" xfId="1738"/>
    <cellStyle name="Neutral 2" xfId="1739"/>
    <cellStyle name="Neutral 3" xfId="1740"/>
    <cellStyle name="No_Input" xfId="1741"/>
    <cellStyle name="Norma11l" xfId="1742"/>
    <cellStyle name="Norma11l 2" xfId="1743"/>
    <cellStyle name="Norma11l 3" xfId="1744"/>
    <cellStyle name="Norma11l 4" xfId="1745"/>
    <cellStyle name="Norma11l 5" xfId="1746"/>
    <cellStyle name="normal" xfId="1747"/>
    <cellStyle name="Normal - Style1" xfId="1748"/>
    <cellStyle name="Normal 2" xfId="1749"/>
    <cellStyle name="Normal 2 2" xfId="1750"/>
    <cellStyle name="Normal 3" xfId="1751"/>
    <cellStyle name="Normal 4" xfId="1752"/>
    <cellStyle name="Normal 5" xfId="1753"/>
    <cellStyle name="Normal 6" xfId="1754"/>
    <cellStyle name="Normal." xfId="1755"/>
    <cellStyle name="Normal_~0058959" xfId="1756"/>
    <cellStyle name="Normal1" xfId="1757"/>
    <cellStyle name="Normal2" xfId="1758"/>
    <cellStyle name="normální_Rozvaha - aktiva" xfId="1759"/>
    <cellStyle name="Normalny_0" xfId="1760"/>
    <cellStyle name="normбlnм_laroux" xfId="1761"/>
    <cellStyle name="Note" xfId="1762"/>
    <cellStyle name="Note 2" xfId="1763"/>
    <cellStyle name="Note 2 2" xfId="1764"/>
    <cellStyle name="Note 2 2 2" xfId="1765"/>
    <cellStyle name="Note 2 2 3" xfId="1766"/>
    <cellStyle name="Note 2 2 4" xfId="1767"/>
    <cellStyle name="Note 2 2 5" xfId="1768"/>
    <cellStyle name="Note 2 2 6" xfId="1769"/>
    <cellStyle name="Note 2 3" xfId="1770"/>
    <cellStyle name="Note 2 4" xfId="1771"/>
    <cellStyle name="Note 2 5" xfId="1772"/>
    <cellStyle name="Note 2 6" xfId="1773"/>
    <cellStyle name="Note 2 7" xfId="1774"/>
    <cellStyle name="Note 2 8" xfId="1775"/>
    <cellStyle name="Note 3" xfId="1776"/>
    <cellStyle name="Note 3 2" xfId="1777"/>
    <cellStyle name="Note 3 3" xfId="1778"/>
    <cellStyle name="Note 3 4" xfId="1779"/>
    <cellStyle name="Note 3 5" xfId="1780"/>
    <cellStyle name="Note 3 6" xfId="1781"/>
    <cellStyle name="Note 3 7" xfId="1782"/>
    <cellStyle name="Note 4" xfId="1783"/>
    <cellStyle name="Note 4 2" xfId="1784"/>
    <cellStyle name="Note 4 3" xfId="1785"/>
    <cellStyle name="Note 4 4" xfId="1786"/>
    <cellStyle name="Note 4 5" xfId="1787"/>
    <cellStyle name="Note 4 6" xfId="1788"/>
    <cellStyle name="Note 5" xfId="1789"/>
    <cellStyle name="Note 6" xfId="1790"/>
    <cellStyle name="Note 7" xfId="1791"/>
    <cellStyle name="Note_Критерии RAB" xfId="1792"/>
    <cellStyle name="Nun??c [0]_Ecnn1" xfId="1793"/>
    <cellStyle name="Nun??c_Ecnn1" xfId="1794"/>
    <cellStyle name="Ôčíŕíńîâűé [0]_(ňŕá 3č)" xfId="1795"/>
    <cellStyle name="Ociriniaue [0]_F_21" xfId="1796"/>
    <cellStyle name="Ôčíŕíńîâűé_(ňŕá 3č)" xfId="1797"/>
    <cellStyle name="Ociriniaue_laroux" xfId="1798"/>
    <cellStyle name="Output" xfId="1799"/>
    <cellStyle name="Output 2" xfId="1800"/>
    <cellStyle name="Output 2 2" xfId="1801"/>
    <cellStyle name="Output 2 2 2" xfId="1802"/>
    <cellStyle name="Output 2 2 3" xfId="1803"/>
    <cellStyle name="Output 2 2 4" xfId="1804"/>
    <cellStyle name="Output 2 2 5" xfId="1805"/>
    <cellStyle name="Output 2 2 6" xfId="1806"/>
    <cellStyle name="Output 2 3" xfId="1807"/>
    <cellStyle name="Output 2 4" xfId="1808"/>
    <cellStyle name="Output 2 5" xfId="1809"/>
    <cellStyle name="Output 2 6" xfId="1810"/>
    <cellStyle name="Output 2 7" xfId="1811"/>
    <cellStyle name="Output 2 8" xfId="1812"/>
    <cellStyle name="Output 3" xfId="1813"/>
    <cellStyle name="Output 3 2" xfId="1814"/>
    <cellStyle name="Output 3 3" xfId="1815"/>
    <cellStyle name="Output 3 4" xfId="1816"/>
    <cellStyle name="Output 3 5" xfId="1817"/>
    <cellStyle name="Output 3 6" xfId="1818"/>
    <cellStyle name="Output 4" xfId="1819"/>
    <cellStyle name="Output 4 2" xfId="1820"/>
    <cellStyle name="Output 4 3" xfId="1821"/>
    <cellStyle name="Output 4 4" xfId="1822"/>
    <cellStyle name="Output 4 5" xfId="1823"/>
    <cellStyle name="Output 4 6" xfId="1824"/>
    <cellStyle name="Output 5" xfId="1825"/>
    <cellStyle name="Output 6" xfId="1826"/>
    <cellStyle name="Output 7" xfId="1827"/>
    <cellStyle name="PageHeading" xfId="1828"/>
    <cellStyle name="Percent [2]" xfId="1829"/>
    <cellStyle name="Percent 2" xfId="1830"/>
    <cellStyle name="Percent1" xfId="1831"/>
    <cellStyle name="PillarText" xfId="1832"/>
    <cellStyle name="Price_Body" xfId="1833"/>
    <cellStyle name="prochrek" xfId="1834"/>
    <cellStyle name="QTitle" xfId="1835"/>
    <cellStyle name="QTitle 2" xfId="1836"/>
    <cellStyle name="QTitle 3" xfId="1837"/>
    <cellStyle name="range" xfId="1838"/>
    <cellStyle name="S0" xfId="1839"/>
    <cellStyle name="S3_Лист4 (2)" xfId="1840"/>
    <cellStyle name="SAPBEXaggData" xfId="1841"/>
    <cellStyle name="SAPBEXaggData 2" xfId="1842"/>
    <cellStyle name="SAPBEXaggData 3" xfId="1843"/>
    <cellStyle name="SAPBEXaggDataEmph" xfId="1844"/>
    <cellStyle name="SAPBEXaggDataEmph 2" xfId="1845"/>
    <cellStyle name="SAPBEXaggDataEmph 3" xfId="1846"/>
    <cellStyle name="SAPBEXaggItem" xfId="1847"/>
    <cellStyle name="SAPBEXaggItem 2" xfId="1848"/>
    <cellStyle name="SAPBEXaggItem 3" xfId="1849"/>
    <cellStyle name="SAPBEXaggItemX" xfId="1850"/>
    <cellStyle name="SAPBEXaggItemX 2" xfId="1851"/>
    <cellStyle name="SAPBEXaggItemX 3" xfId="1852"/>
    <cellStyle name="SAPBEXchaText" xfId="1853"/>
    <cellStyle name="SAPBEXchaText 2" xfId="1854"/>
    <cellStyle name="SAPBEXchaText 2 2" xfId="1855"/>
    <cellStyle name="SAPBEXchaText 2 3" xfId="1856"/>
    <cellStyle name="SAPBEXchaText 3" xfId="1857"/>
    <cellStyle name="SAPBEXchaText 4" xfId="1858"/>
    <cellStyle name="SAPBEXchaText_Критерии RAB" xfId="1859"/>
    <cellStyle name="SAPBEXexcBad7" xfId="1860"/>
    <cellStyle name="SAPBEXexcBad7 2" xfId="1861"/>
    <cellStyle name="SAPBEXexcBad7 3" xfId="1862"/>
    <cellStyle name="SAPBEXexcBad8" xfId="1863"/>
    <cellStyle name="SAPBEXexcBad8 2" xfId="1864"/>
    <cellStyle name="SAPBEXexcBad8 3" xfId="1865"/>
    <cellStyle name="SAPBEXexcBad9" xfId="1866"/>
    <cellStyle name="SAPBEXexcBad9 2" xfId="1867"/>
    <cellStyle name="SAPBEXexcBad9 3" xfId="1868"/>
    <cellStyle name="SAPBEXexcCritical4" xfId="1869"/>
    <cellStyle name="SAPBEXexcCritical4 2" xfId="1870"/>
    <cellStyle name="SAPBEXexcCritical4 3" xfId="1871"/>
    <cellStyle name="SAPBEXexcCritical5" xfId="1872"/>
    <cellStyle name="SAPBEXexcCritical5 2" xfId="1873"/>
    <cellStyle name="SAPBEXexcCritical5 3" xfId="1874"/>
    <cellStyle name="SAPBEXexcCritical6" xfId="1875"/>
    <cellStyle name="SAPBEXexcCritical6 2" xfId="1876"/>
    <cellStyle name="SAPBEXexcCritical6 3" xfId="1877"/>
    <cellStyle name="SAPBEXexcGood1" xfId="1878"/>
    <cellStyle name="SAPBEXexcGood1 2" xfId="1879"/>
    <cellStyle name="SAPBEXexcGood1 3" xfId="1880"/>
    <cellStyle name="SAPBEXexcGood2" xfId="1881"/>
    <cellStyle name="SAPBEXexcGood2 2" xfId="1882"/>
    <cellStyle name="SAPBEXexcGood2 3" xfId="1883"/>
    <cellStyle name="SAPBEXexcGood3" xfId="1884"/>
    <cellStyle name="SAPBEXexcGood3 2" xfId="1885"/>
    <cellStyle name="SAPBEXexcGood3 3" xfId="1886"/>
    <cellStyle name="SAPBEXfilterDrill" xfId="1887"/>
    <cellStyle name="SAPBEXfilterDrill 2" xfId="1888"/>
    <cellStyle name="SAPBEXfilterDrill 3" xfId="1889"/>
    <cellStyle name="SAPBEXfilterItem" xfId="1890"/>
    <cellStyle name="SAPBEXfilterItem 2" xfId="1891"/>
    <cellStyle name="SAPBEXfilterItem 3" xfId="1892"/>
    <cellStyle name="SAPBEXfilterText" xfId="1893"/>
    <cellStyle name="SAPBEXformats" xfId="1894"/>
    <cellStyle name="SAPBEXformats 2" xfId="1895"/>
    <cellStyle name="SAPBEXformats 2 2" xfId="1896"/>
    <cellStyle name="SAPBEXformats 2 3" xfId="1897"/>
    <cellStyle name="SAPBEXformats 3" xfId="1898"/>
    <cellStyle name="SAPBEXformats 4" xfId="1899"/>
    <cellStyle name="SAPBEXformats_Критерии RAB" xfId="1900"/>
    <cellStyle name="SAPBEXheaderItem" xfId="1901"/>
    <cellStyle name="SAPBEXheaderItem 2" xfId="1902"/>
    <cellStyle name="SAPBEXheaderItem 3" xfId="1903"/>
    <cellStyle name="SAPBEXheaderText" xfId="1904"/>
    <cellStyle name="SAPBEXheaderText 2" xfId="1905"/>
    <cellStyle name="SAPBEXheaderText 3" xfId="1906"/>
    <cellStyle name="SAPBEXHLevel0" xfId="1907"/>
    <cellStyle name="SAPBEXHLevel0 2" xfId="1908"/>
    <cellStyle name="SAPBEXHLevel0 2 2" xfId="1909"/>
    <cellStyle name="SAPBEXHLevel0 2 3" xfId="1910"/>
    <cellStyle name="SAPBEXHLevel0 3" xfId="1911"/>
    <cellStyle name="SAPBEXHLevel0 4" xfId="1912"/>
    <cellStyle name="SAPBEXHLevel0_Критерии RAB" xfId="1913"/>
    <cellStyle name="SAPBEXHLevel0X" xfId="1914"/>
    <cellStyle name="SAPBEXHLevel0X 2" xfId="1915"/>
    <cellStyle name="SAPBEXHLevel0X 2 2" xfId="1916"/>
    <cellStyle name="SAPBEXHLevel0X 2 3" xfId="1917"/>
    <cellStyle name="SAPBEXHLevel0X 3" xfId="1918"/>
    <cellStyle name="SAPBEXHLevel0X 4" xfId="1919"/>
    <cellStyle name="SAPBEXHLevel0X_Критерии RAB" xfId="1920"/>
    <cellStyle name="SAPBEXHLevel1" xfId="1921"/>
    <cellStyle name="SAPBEXHLevel1 2" xfId="1922"/>
    <cellStyle name="SAPBEXHLevel1 2 2" xfId="1923"/>
    <cellStyle name="SAPBEXHLevel1 2 3" xfId="1924"/>
    <cellStyle name="SAPBEXHLevel1 3" xfId="1925"/>
    <cellStyle name="SAPBEXHLevel1 4" xfId="1926"/>
    <cellStyle name="SAPBEXHLevel1_Критерии RAB" xfId="1927"/>
    <cellStyle name="SAPBEXHLevel1X" xfId="1928"/>
    <cellStyle name="SAPBEXHLevel1X 2" xfId="1929"/>
    <cellStyle name="SAPBEXHLevel1X 2 2" xfId="1930"/>
    <cellStyle name="SAPBEXHLevel1X 2 3" xfId="1931"/>
    <cellStyle name="SAPBEXHLevel1X 3" xfId="1932"/>
    <cellStyle name="SAPBEXHLevel1X 4" xfId="1933"/>
    <cellStyle name="SAPBEXHLevel1X_Критерии RAB" xfId="1934"/>
    <cellStyle name="SAPBEXHLevel2" xfId="1935"/>
    <cellStyle name="SAPBEXHLevel2 2" xfId="1936"/>
    <cellStyle name="SAPBEXHLevel2 2 2" xfId="1937"/>
    <cellStyle name="SAPBEXHLevel2 2 3" xfId="1938"/>
    <cellStyle name="SAPBEXHLevel2 3" xfId="1939"/>
    <cellStyle name="SAPBEXHLevel2 4" xfId="1940"/>
    <cellStyle name="SAPBEXHLevel2_Критерии RAB" xfId="1941"/>
    <cellStyle name="SAPBEXHLevel2X" xfId="1942"/>
    <cellStyle name="SAPBEXHLevel2X 2" xfId="1943"/>
    <cellStyle name="SAPBEXHLevel2X 2 2" xfId="1944"/>
    <cellStyle name="SAPBEXHLevel2X 2 3" xfId="1945"/>
    <cellStyle name="SAPBEXHLevel2X 3" xfId="1946"/>
    <cellStyle name="SAPBEXHLevel2X 4" xfId="1947"/>
    <cellStyle name="SAPBEXHLevel2X_Критерии RAB" xfId="1948"/>
    <cellStyle name="SAPBEXHLevel3" xfId="1949"/>
    <cellStyle name="SAPBEXHLevel3 2" xfId="1950"/>
    <cellStyle name="SAPBEXHLevel3 2 2" xfId="1951"/>
    <cellStyle name="SAPBEXHLevel3 2 3" xfId="1952"/>
    <cellStyle name="SAPBEXHLevel3 3" xfId="1953"/>
    <cellStyle name="SAPBEXHLevel3 4" xfId="1954"/>
    <cellStyle name="SAPBEXHLevel3_Критерии RAB" xfId="1955"/>
    <cellStyle name="SAPBEXHLevel3X" xfId="1956"/>
    <cellStyle name="SAPBEXHLevel3X 2" xfId="1957"/>
    <cellStyle name="SAPBEXHLevel3X 2 2" xfId="1958"/>
    <cellStyle name="SAPBEXHLevel3X 2 3" xfId="1959"/>
    <cellStyle name="SAPBEXHLevel3X 3" xfId="1960"/>
    <cellStyle name="SAPBEXHLevel3X 4" xfId="1961"/>
    <cellStyle name="SAPBEXHLevel3X_Критерии RAB" xfId="1962"/>
    <cellStyle name="SAPBEXinputData" xfId="1963"/>
    <cellStyle name="SAPBEXinputData 2" xfId="1964"/>
    <cellStyle name="SAPBEXresData" xfId="1965"/>
    <cellStyle name="SAPBEXresData 2" xfId="1966"/>
    <cellStyle name="SAPBEXresData 3" xfId="1967"/>
    <cellStyle name="SAPBEXresDataEmph" xfId="1968"/>
    <cellStyle name="SAPBEXresDataEmph 2" xfId="1969"/>
    <cellStyle name="SAPBEXresDataEmph 3" xfId="1970"/>
    <cellStyle name="SAPBEXresItem" xfId="1971"/>
    <cellStyle name="SAPBEXresItem 2" xfId="1972"/>
    <cellStyle name="SAPBEXresItem 3" xfId="1973"/>
    <cellStyle name="SAPBEXresItemX" xfId="1974"/>
    <cellStyle name="SAPBEXresItemX 2" xfId="1975"/>
    <cellStyle name="SAPBEXresItemX 3" xfId="1976"/>
    <cellStyle name="SAPBEXstdData" xfId="1977"/>
    <cellStyle name="SAPBEXstdData 2" xfId="1978"/>
    <cellStyle name="SAPBEXstdData 3" xfId="1979"/>
    <cellStyle name="SAPBEXstdDataEmph" xfId="1980"/>
    <cellStyle name="SAPBEXstdDataEmph 2" xfId="1981"/>
    <cellStyle name="SAPBEXstdDataEmph 3" xfId="1982"/>
    <cellStyle name="SAPBEXstdItem" xfId="1983"/>
    <cellStyle name="SAPBEXstdItem 2" xfId="1984"/>
    <cellStyle name="SAPBEXstdItem 2 2" xfId="1985"/>
    <cellStyle name="SAPBEXstdItem 2 3" xfId="1986"/>
    <cellStyle name="SAPBEXstdItem 3" xfId="1987"/>
    <cellStyle name="SAPBEXstdItem 4" xfId="1988"/>
    <cellStyle name="SAPBEXstdItem_Критерии RAB" xfId="1989"/>
    <cellStyle name="SAPBEXstdItemX" xfId="1990"/>
    <cellStyle name="SAPBEXstdItemX 2" xfId="1991"/>
    <cellStyle name="SAPBEXstdItemX 2 2" xfId="1992"/>
    <cellStyle name="SAPBEXstdItemX 2 3" xfId="1993"/>
    <cellStyle name="SAPBEXstdItemX 3" xfId="1994"/>
    <cellStyle name="SAPBEXstdItemX 4" xfId="1995"/>
    <cellStyle name="SAPBEXstdItemX_Критерии RAB" xfId="1996"/>
    <cellStyle name="SAPBEXtitle" xfId="1997"/>
    <cellStyle name="SAPBEXtitle 2" xfId="1998"/>
    <cellStyle name="SAPBEXundefined" xfId="1999"/>
    <cellStyle name="SAPBEXundefined 2" xfId="2000"/>
    <cellStyle name="SAPBEXundefined 3" xfId="2001"/>
    <cellStyle name="SEM-BPS-data" xfId="2002"/>
    <cellStyle name="SEM-BPS-head" xfId="2003"/>
    <cellStyle name="SEM-BPS-headdata" xfId="2004"/>
    <cellStyle name="SEM-BPS-headkey" xfId="2005"/>
    <cellStyle name="SEM-BPS-input-on" xfId="2006"/>
    <cellStyle name="SEM-BPS-key" xfId="2007"/>
    <cellStyle name="SEM-BPS-sub1" xfId="2008"/>
    <cellStyle name="SEM-BPS-sub2" xfId="2009"/>
    <cellStyle name="SEM-BPS-total" xfId="2010"/>
    <cellStyle name="Sheet Title" xfId="2011"/>
    <cellStyle name="Show_Sell" xfId="2012"/>
    <cellStyle name="small" xfId="2013"/>
    <cellStyle name="Standard_Anpassen der Amortisation" xfId="2014"/>
    <cellStyle name="Style 1" xfId="2015"/>
    <cellStyle name="STYLE1 - Style1" xfId="2016"/>
    <cellStyle name="Table" xfId="2017"/>
    <cellStyle name="Table Heading" xfId="2018"/>
    <cellStyle name="Title" xfId="2019"/>
    <cellStyle name="Title 4" xfId="2020"/>
    <cellStyle name="Total" xfId="2021"/>
    <cellStyle name="Total 2" xfId="2022"/>
    <cellStyle name="Total 2 2" xfId="2023"/>
    <cellStyle name="Total 2 2 2" xfId="2024"/>
    <cellStyle name="Total 2 2 3" xfId="2025"/>
    <cellStyle name="Total 2 2 4" xfId="2026"/>
    <cellStyle name="Total 2 2 5" xfId="2027"/>
    <cellStyle name="Total 2 2 6" xfId="2028"/>
    <cellStyle name="Total 2 3" xfId="2029"/>
    <cellStyle name="Total 2 4" xfId="2030"/>
    <cellStyle name="Total 2 5" xfId="2031"/>
    <cellStyle name="Total 2 6" xfId="2032"/>
    <cellStyle name="Total 2 7" xfId="2033"/>
    <cellStyle name="Total 3" xfId="2034"/>
    <cellStyle name="Total 3 2" xfId="2035"/>
    <cellStyle name="Total 3 3" xfId="2036"/>
    <cellStyle name="Total 3 4" xfId="2037"/>
    <cellStyle name="Total 3 5" xfId="2038"/>
    <cellStyle name="Total 3 6" xfId="2039"/>
    <cellStyle name="Total 4" xfId="2040"/>
    <cellStyle name="Total 4 2" xfId="2041"/>
    <cellStyle name="Total 4 3" xfId="2042"/>
    <cellStyle name="Total 4 4" xfId="2043"/>
    <cellStyle name="Total 4 5" xfId="2044"/>
    <cellStyle name="Total 4 6" xfId="2045"/>
    <cellStyle name="Total 5" xfId="2046"/>
    <cellStyle name="Total 6" xfId="2047"/>
    <cellStyle name="Total 7" xfId="2048"/>
    <cellStyle name="Total_Критерии RAB" xfId="2049"/>
    <cellStyle name="Ujke,jq" xfId="2050"/>
    <cellStyle name="Validation" xfId="2051"/>
    <cellStyle name="Währung [0]_laroux" xfId="2052"/>
    <cellStyle name="Währung_laroux" xfId="2053"/>
    <cellStyle name="Walutowy [0]_1" xfId="2054"/>
    <cellStyle name="Walutowy_1" xfId="2055"/>
    <cellStyle name="Warning Text" xfId="2056"/>
    <cellStyle name="Warning Text 2" xfId="2057"/>
    <cellStyle name="Warning Text 3" xfId="2058"/>
    <cellStyle name="white" xfId="2059"/>
    <cellStyle name="Wдhrung [0]_Compiling Utility Macros" xfId="2060"/>
    <cellStyle name="Wдhrung_Compiling Utility Macros" xfId="2061"/>
    <cellStyle name="Year EN" xfId="2062"/>
    <cellStyle name="Year RU" xfId="2063"/>
    <cellStyle name="YelNumbersCurr" xfId="2064"/>
    <cellStyle name="YelNumbersCurr 2" xfId="2065"/>
    <cellStyle name="YelNumbersCurr 3" xfId="2066"/>
    <cellStyle name="Акцент1 10" xfId="2067"/>
    <cellStyle name="Акцент1 11" xfId="2068"/>
    <cellStyle name="Акцент1 2" xfId="2069"/>
    <cellStyle name="Акцент1 2 2" xfId="2070"/>
    <cellStyle name="Акцент1 2 3" xfId="2071"/>
    <cellStyle name="Акцент1 2 4" xfId="2072"/>
    <cellStyle name="Акцент1 2 5" xfId="2073"/>
    <cellStyle name="Акцент1 3" xfId="2074"/>
    <cellStyle name="Акцент1 4" xfId="2075"/>
    <cellStyle name="Акцент1 5" xfId="2076"/>
    <cellStyle name="Акцент1 6" xfId="2077"/>
    <cellStyle name="Акцент1 7" xfId="2078"/>
    <cellStyle name="Акцент1 8" xfId="2079"/>
    <cellStyle name="Акцент1 9" xfId="2080"/>
    <cellStyle name="Акцент2 10" xfId="2081"/>
    <cellStyle name="Акцент2 11" xfId="2082"/>
    <cellStyle name="Акцент2 2" xfId="2083"/>
    <cellStyle name="Акцент2 2 2" xfId="2084"/>
    <cellStyle name="Акцент2 2 3" xfId="2085"/>
    <cellStyle name="Акцент2 2 4" xfId="2086"/>
    <cellStyle name="Акцент2 2 5" xfId="2087"/>
    <cellStyle name="Акцент2 3" xfId="2088"/>
    <cellStyle name="Акцент2 4" xfId="2089"/>
    <cellStyle name="Акцент2 5" xfId="2090"/>
    <cellStyle name="Акцент2 6" xfId="2091"/>
    <cellStyle name="Акцент2 7" xfId="2092"/>
    <cellStyle name="Акцент2 8" xfId="2093"/>
    <cellStyle name="Акцент2 9" xfId="2094"/>
    <cellStyle name="Акцент3 10" xfId="2095"/>
    <cellStyle name="Акцент3 11" xfId="2096"/>
    <cellStyle name="Акцент3 2" xfId="2097"/>
    <cellStyle name="Акцент3 2 2" xfId="2098"/>
    <cellStyle name="Акцент3 2 3" xfId="2099"/>
    <cellStyle name="Акцент3 2 4" xfId="2100"/>
    <cellStyle name="Акцент3 2 5" xfId="2101"/>
    <cellStyle name="Акцент3 3" xfId="2102"/>
    <cellStyle name="Акцент3 4" xfId="2103"/>
    <cellStyle name="Акцент3 5" xfId="2104"/>
    <cellStyle name="Акцент3 6" xfId="2105"/>
    <cellStyle name="Акцент3 7" xfId="2106"/>
    <cellStyle name="Акцент3 8" xfId="2107"/>
    <cellStyle name="Акцент3 9" xfId="2108"/>
    <cellStyle name="Акцент4 10" xfId="2109"/>
    <cellStyle name="Акцент4 11" xfId="2110"/>
    <cellStyle name="Акцент4 2" xfId="2111"/>
    <cellStyle name="Акцент4 2 2" xfId="2112"/>
    <cellStyle name="Акцент4 2 3" xfId="2113"/>
    <cellStyle name="Акцент4 2 4" xfId="2114"/>
    <cellStyle name="Акцент4 2 5" xfId="2115"/>
    <cellStyle name="Акцент4 3" xfId="2116"/>
    <cellStyle name="Акцент4 4" xfId="2117"/>
    <cellStyle name="Акцент4 5" xfId="2118"/>
    <cellStyle name="Акцент4 6" xfId="2119"/>
    <cellStyle name="Акцент4 7" xfId="2120"/>
    <cellStyle name="Акцент4 8" xfId="2121"/>
    <cellStyle name="Акцент4 9" xfId="2122"/>
    <cellStyle name="Акцент5 10" xfId="2123"/>
    <cellStyle name="Акцент5 11" xfId="2124"/>
    <cellStyle name="Акцент5 2" xfId="2125"/>
    <cellStyle name="Акцент5 2 2" xfId="2126"/>
    <cellStyle name="Акцент5 2 3" xfId="2127"/>
    <cellStyle name="Акцент5 2 4" xfId="2128"/>
    <cellStyle name="Акцент5 2 5" xfId="2129"/>
    <cellStyle name="Акцент5 3" xfId="2130"/>
    <cellStyle name="Акцент5 4" xfId="2131"/>
    <cellStyle name="Акцент5 5" xfId="2132"/>
    <cellStyle name="Акцент5 6" xfId="2133"/>
    <cellStyle name="Акцент5 7" xfId="2134"/>
    <cellStyle name="Акцент5 8" xfId="2135"/>
    <cellStyle name="Акцент5 9" xfId="2136"/>
    <cellStyle name="Акцент6 10" xfId="2137"/>
    <cellStyle name="Акцент6 11" xfId="2138"/>
    <cellStyle name="Акцент6 2" xfId="2139"/>
    <cellStyle name="Акцент6 2 2" xfId="2140"/>
    <cellStyle name="Акцент6 2 3" xfId="2141"/>
    <cellStyle name="Акцент6 2 4" xfId="2142"/>
    <cellStyle name="Акцент6 2 5" xfId="2143"/>
    <cellStyle name="Акцент6 3" xfId="2144"/>
    <cellStyle name="Акцент6 4" xfId="2145"/>
    <cellStyle name="Акцент6 5" xfId="2146"/>
    <cellStyle name="Акцент6 6" xfId="2147"/>
    <cellStyle name="Акцент6 7" xfId="2148"/>
    <cellStyle name="Акцент6 8" xfId="2149"/>
    <cellStyle name="Акцент6 9" xfId="2150"/>
    <cellStyle name="Беззащитный" xfId="2151"/>
    <cellStyle name="Беззащитный 2" xfId="2152"/>
    <cellStyle name="Беззащитный 3" xfId="2153"/>
    <cellStyle name="Ввод  10" xfId="2154"/>
    <cellStyle name="Ввод  11" xfId="2155"/>
    <cellStyle name="Ввод  2" xfId="2156"/>
    <cellStyle name="Ввод  2 2" xfId="2157"/>
    <cellStyle name="Ввод  2 2 2" xfId="2158"/>
    <cellStyle name="Ввод  2 2 2 2" xfId="2159"/>
    <cellStyle name="Ввод  2 2 2 3" xfId="2160"/>
    <cellStyle name="Ввод  2 2 2 4" xfId="2161"/>
    <cellStyle name="Ввод  2 2 2 5" xfId="2162"/>
    <cellStyle name="Ввод  2 2 2 6" xfId="2163"/>
    <cellStyle name="Ввод  2 2 3" xfId="2164"/>
    <cellStyle name="Ввод  2 2 4" xfId="2165"/>
    <cellStyle name="Ввод  2 2 5" xfId="2166"/>
    <cellStyle name="Ввод  2 2 6" xfId="2167"/>
    <cellStyle name="Ввод  2 2 7" xfId="2168"/>
    <cellStyle name="Ввод  2 3" xfId="2169"/>
    <cellStyle name="Ввод  2 3 2" xfId="2170"/>
    <cellStyle name="Ввод  2 3 3" xfId="2171"/>
    <cellStyle name="Ввод  2 3 4" xfId="2172"/>
    <cellStyle name="Ввод  2 3 5" xfId="2173"/>
    <cellStyle name="Ввод  2 3 6" xfId="2174"/>
    <cellStyle name="Ввод  2 4" xfId="2175"/>
    <cellStyle name="Ввод  2 5" xfId="2176"/>
    <cellStyle name="Ввод  2 6" xfId="2177"/>
    <cellStyle name="Ввод  2 7" xfId="2178"/>
    <cellStyle name="Ввод  2 8" xfId="2179"/>
    <cellStyle name="Ввод  3" xfId="2180"/>
    <cellStyle name="Ввод  3 2" xfId="2181"/>
    <cellStyle name="Ввод  3 2 2" xfId="2182"/>
    <cellStyle name="Ввод  3 2 3" xfId="2183"/>
    <cellStyle name="Ввод  3 2 4" xfId="2184"/>
    <cellStyle name="Ввод  3 2 5" xfId="2185"/>
    <cellStyle name="Ввод  3 2 6" xfId="2186"/>
    <cellStyle name="Ввод  3 3" xfId="2187"/>
    <cellStyle name="Ввод  3 4" xfId="2188"/>
    <cellStyle name="Ввод  3 5" xfId="2189"/>
    <cellStyle name="Ввод  3 6" xfId="2190"/>
    <cellStyle name="Ввод  3 7" xfId="2191"/>
    <cellStyle name="Ввод  4" xfId="2192"/>
    <cellStyle name="Ввод  5" xfId="2193"/>
    <cellStyle name="Ввод  6" xfId="2194"/>
    <cellStyle name="Ввод  7" xfId="2195"/>
    <cellStyle name="Ввод  8" xfId="2196"/>
    <cellStyle name="Ввод  9" xfId="2197"/>
    <cellStyle name="Внешняя сылка" xfId="2198"/>
    <cellStyle name="Вывод 10" xfId="2199"/>
    <cellStyle name="Вывод 11" xfId="2200"/>
    <cellStyle name="Вывод 2" xfId="2201"/>
    <cellStyle name="Вывод 2 2" xfId="2202"/>
    <cellStyle name="Вывод 2 2 2" xfId="2203"/>
    <cellStyle name="Вывод 2 2 2 2" xfId="2204"/>
    <cellStyle name="Вывод 2 2 2 3" xfId="2205"/>
    <cellStyle name="Вывод 2 2 2 4" xfId="2206"/>
    <cellStyle name="Вывод 2 2 2 5" xfId="2207"/>
    <cellStyle name="Вывод 2 2 2 6" xfId="2208"/>
    <cellStyle name="Вывод 2 2 3" xfId="2209"/>
    <cellStyle name="Вывод 2 2 4" xfId="2210"/>
    <cellStyle name="Вывод 2 2 5" xfId="2211"/>
    <cellStyle name="Вывод 2 2 6" xfId="2212"/>
    <cellStyle name="Вывод 2 2 7" xfId="2213"/>
    <cellStyle name="Вывод 2 3" xfId="2214"/>
    <cellStyle name="Вывод 2 3 2" xfId="2215"/>
    <cellStyle name="Вывод 2 3 3" xfId="2216"/>
    <cellStyle name="Вывод 2 3 4" xfId="2217"/>
    <cellStyle name="Вывод 2 3 5" xfId="2218"/>
    <cellStyle name="Вывод 2 3 6" xfId="2219"/>
    <cellStyle name="Вывод 2 4" xfId="2220"/>
    <cellStyle name="Вывод 2 5" xfId="2221"/>
    <cellStyle name="Вывод 2 6" xfId="2222"/>
    <cellStyle name="Вывод 2 7" xfId="2223"/>
    <cellStyle name="Вывод 2 8" xfId="2224"/>
    <cellStyle name="Вывод 3" xfId="2225"/>
    <cellStyle name="Вывод 3 2" xfId="2226"/>
    <cellStyle name="Вывод 3 2 2" xfId="2227"/>
    <cellStyle name="Вывод 3 2 3" xfId="2228"/>
    <cellStyle name="Вывод 3 2 4" xfId="2229"/>
    <cellStyle name="Вывод 3 2 5" xfId="2230"/>
    <cellStyle name="Вывод 3 2 6" xfId="2231"/>
    <cellStyle name="Вывод 3 3" xfId="2232"/>
    <cellStyle name="Вывод 3 4" xfId="2233"/>
    <cellStyle name="Вывод 3 5" xfId="2234"/>
    <cellStyle name="Вывод 3 6" xfId="2235"/>
    <cellStyle name="Вывод 3 7" xfId="2236"/>
    <cellStyle name="Вывод 4" xfId="2237"/>
    <cellStyle name="Вывод 5" xfId="2238"/>
    <cellStyle name="Вывод 6" xfId="2239"/>
    <cellStyle name="Вывод 7" xfId="2240"/>
    <cellStyle name="Вывод 8" xfId="2241"/>
    <cellStyle name="Вывод 9" xfId="2242"/>
    <cellStyle name="Вычисление 10" xfId="2243"/>
    <cellStyle name="Вычисление 11" xfId="2244"/>
    <cellStyle name="Вычисление 2" xfId="2245"/>
    <cellStyle name="Вычисление 2 2" xfId="2246"/>
    <cellStyle name="Вычисление 2 2 2" xfId="2247"/>
    <cellStyle name="Вычисление 2 2 2 2" xfId="2248"/>
    <cellStyle name="Вычисление 2 2 2 3" xfId="2249"/>
    <cellStyle name="Вычисление 2 2 2 4" xfId="2250"/>
    <cellStyle name="Вычисление 2 2 2 5" xfId="2251"/>
    <cellStyle name="Вычисление 2 2 2 6" xfId="2252"/>
    <cellStyle name="Вычисление 2 2 3" xfId="2253"/>
    <cellStyle name="Вычисление 2 2 4" xfId="2254"/>
    <cellStyle name="Вычисление 2 2 5" xfId="2255"/>
    <cellStyle name="Вычисление 2 2 6" xfId="2256"/>
    <cellStyle name="Вычисление 2 2 7" xfId="2257"/>
    <cellStyle name="Вычисление 2 3" xfId="2258"/>
    <cellStyle name="Вычисление 2 3 2" xfId="2259"/>
    <cellStyle name="Вычисление 2 3 3" xfId="2260"/>
    <cellStyle name="Вычисление 2 3 4" xfId="2261"/>
    <cellStyle name="Вычисление 2 3 5" xfId="2262"/>
    <cellStyle name="Вычисление 2 3 6" xfId="2263"/>
    <cellStyle name="Вычисление 2 4" xfId="2264"/>
    <cellStyle name="Вычисление 2 5" xfId="2265"/>
    <cellStyle name="Вычисление 2 6" xfId="2266"/>
    <cellStyle name="Вычисление 2 7" xfId="2267"/>
    <cellStyle name="Вычисление 2 8" xfId="2268"/>
    <cellStyle name="Вычисление 3" xfId="2269"/>
    <cellStyle name="Вычисление 3 2" xfId="2270"/>
    <cellStyle name="Вычисление 3 2 2" xfId="2271"/>
    <cellStyle name="Вычисление 3 2 3" xfId="2272"/>
    <cellStyle name="Вычисление 3 2 4" xfId="2273"/>
    <cellStyle name="Вычисление 3 2 5" xfId="2274"/>
    <cellStyle name="Вычисление 3 2 6" xfId="2275"/>
    <cellStyle name="Вычисление 3 3" xfId="2276"/>
    <cellStyle name="Вычисление 3 4" xfId="2277"/>
    <cellStyle name="Вычисление 3 5" xfId="2278"/>
    <cellStyle name="Вычисление 3 6" xfId="2279"/>
    <cellStyle name="Вычисление 3 7" xfId="2280"/>
    <cellStyle name="Вычисление 4" xfId="2281"/>
    <cellStyle name="Вычисление 5" xfId="2282"/>
    <cellStyle name="Вычисление 6" xfId="2283"/>
    <cellStyle name="Вычисление 7" xfId="2284"/>
    <cellStyle name="Вычисление 8" xfId="2285"/>
    <cellStyle name="Вычисление 9" xfId="2286"/>
    <cellStyle name="Гиперссылка 2" xfId="2287"/>
    <cellStyle name="Гиперссылка 2 2" xfId="2288"/>
    <cellStyle name="Гиперссылка 2 3" xfId="2289"/>
    <cellStyle name="Гиперссылка 3" xfId="2290"/>
    <cellStyle name="Гиперссылка 4" xfId="2291"/>
    <cellStyle name="ДАТА" xfId="2292"/>
    <cellStyle name="Денежный 2" xfId="2293"/>
    <cellStyle name="Денежный 3" xfId="2294"/>
    <cellStyle name="Є_x0004_ЄЄЄЄ_x0004_ЄЄ_x0004_" xfId="2295"/>
    <cellStyle name="Є_x0004_ЄЄЄЄ_x0004_ЄЄ_x0004_ 2" xfId="2296"/>
    <cellStyle name="Заголовок" xfId="2297"/>
    <cellStyle name="Заголовок 1 10" xfId="2298"/>
    <cellStyle name="Заголовок 1 11" xfId="2299"/>
    <cellStyle name="Заголовок 1 2" xfId="2300"/>
    <cellStyle name="Заголовок 1 2 2" xfId="2301"/>
    <cellStyle name="Заголовок 1 2 3" xfId="2302"/>
    <cellStyle name="Заголовок 1 2 4" xfId="2303"/>
    <cellStyle name="Заголовок 1 2 5" xfId="2304"/>
    <cellStyle name="Заголовок 1 3" xfId="2305"/>
    <cellStyle name="Заголовок 1 4" xfId="2306"/>
    <cellStyle name="Заголовок 1 5" xfId="2307"/>
    <cellStyle name="Заголовок 1 6" xfId="2308"/>
    <cellStyle name="Заголовок 1 7" xfId="2309"/>
    <cellStyle name="Заголовок 1 8" xfId="2310"/>
    <cellStyle name="Заголовок 1 9" xfId="2311"/>
    <cellStyle name="Заголовок 2 10" xfId="2312"/>
    <cellStyle name="Заголовок 2 11" xfId="2313"/>
    <cellStyle name="Заголовок 2 2" xfId="2314"/>
    <cellStyle name="Заголовок 2 2 2" xfId="2315"/>
    <cellStyle name="Заголовок 2 2 3" xfId="2316"/>
    <cellStyle name="Заголовок 2 2 4" xfId="2317"/>
    <cellStyle name="Заголовок 2 2 5" xfId="2318"/>
    <cellStyle name="Заголовок 2 3" xfId="2319"/>
    <cellStyle name="Заголовок 2 4" xfId="2320"/>
    <cellStyle name="Заголовок 2 5" xfId="2321"/>
    <cellStyle name="Заголовок 2 6" xfId="2322"/>
    <cellStyle name="Заголовок 2 7" xfId="2323"/>
    <cellStyle name="Заголовок 2 8" xfId="2324"/>
    <cellStyle name="Заголовок 2 9" xfId="2325"/>
    <cellStyle name="Заголовок 3 10" xfId="2326"/>
    <cellStyle name="Заголовок 3 11" xfId="2327"/>
    <cellStyle name="Заголовок 3 2" xfId="2328"/>
    <cellStyle name="Заголовок 3 2 2" xfId="2329"/>
    <cellStyle name="Заголовок 3 2 3" xfId="2330"/>
    <cellStyle name="Заголовок 3 2 4" xfId="2331"/>
    <cellStyle name="Заголовок 3 2 5" xfId="2332"/>
    <cellStyle name="Заголовок 3 3" xfId="2333"/>
    <cellStyle name="Заголовок 3 4" xfId="2334"/>
    <cellStyle name="Заголовок 3 5" xfId="2335"/>
    <cellStyle name="Заголовок 3 6" xfId="2336"/>
    <cellStyle name="Заголовок 3 7" xfId="2337"/>
    <cellStyle name="Заголовок 3 8" xfId="2338"/>
    <cellStyle name="Заголовок 3 9" xfId="2339"/>
    <cellStyle name="Заголовок 4 10" xfId="2340"/>
    <cellStyle name="Заголовок 4 11" xfId="2341"/>
    <cellStyle name="Заголовок 4 2" xfId="2342"/>
    <cellStyle name="Заголовок 4 2 2" xfId="2343"/>
    <cellStyle name="Заголовок 4 2 3" xfId="2344"/>
    <cellStyle name="Заголовок 4 2 4" xfId="2345"/>
    <cellStyle name="Заголовок 4 2 5" xfId="2346"/>
    <cellStyle name="Заголовок 4 3" xfId="2347"/>
    <cellStyle name="Заголовок 4 4" xfId="2348"/>
    <cellStyle name="Заголовок 4 5" xfId="2349"/>
    <cellStyle name="Заголовок 4 6" xfId="2350"/>
    <cellStyle name="Заголовок 4 7" xfId="2351"/>
    <cellStyle name="Заголовок 4 8" xfId="2352"/>
    <cellStyle name="Заголовок 4 9" xfId="2353"/>
    <cellStyle name="ЗАГОЛОВОК1" xfId="2354"/>
    <cellStyle name="ЗАГОЛОВОК2" xfId="2355"/>
    <cellStyle name="ЗаголовокСтолбца" xfId="2356"/>
    <cellStyle name="ЗаголовокСтолбца 2" xfId="2357"/>
    <cellStyle name="Защитный" xfId="2358"/>
    <cellStyle name="Защитный 2" xfId="2359"/>
    <cellStyle name="Защитный 3" xfId="2360"/>
    <cellStyle name="Значение" xfId="2361"/>
    <cellStyle name="Значение 2" xfId="2362"/>
    <cellStyle name="Значение 3" xfId="2363"/>
    <cellStyle name="Зоголовок" xfId="2364"/>
    <cellStyle name="зфпуруфвштп" xfId="2365"/>
    <cellStyle name="йешеду" xfId="2366"/>
    <cellStyle name="Итог 10" xfId="2367"/>
    <cellStyle name="Итог 11" xfId="2368"/>
    <cellStyle name="Итог 2" xfId="2369"/>
    <cellStyle name="Итог 2 2" xfId="2370"/>
    <cellStyle name="Итог 2 2 2" xfId="2371"/>
    <cellStyle name="Итог 2 2 2 2" xfId="2372"/>
    <cellStyle name="Итог 2 2 2 3" xfId="2373"/>
    <cellStyle name="Итог 2 2 2 4" xfId="2374"/>
    <cellStyle name="Итог 2 2 2 5" xfId="2375"/>
    <cellStyle name="Итог 2 2 2 6" xfId="2376"/>
    <cellStyle name="Итог 2 2 3" xfId="2377"/>
    <cellStyle name="Итог 2 2 4" xfId="2378"/>
    <cellStyle name="Итог 2 2 5" xfId="2379"/>
    <cellStyle name="Итог 2 2 6" xfId="2380"/>
    <cellStyle name="Итог 2 2 7" xfId="2381"/>
    <cellStyle name="Итог 2 3" xfId="2382"/>
    <cellStyle name="Итог 2 3 2" xfId="2383"/>
    <cellStyle name="Итог 2 3 3" xfId="2384"/>
    <cellStyle name="Итог 2 3 4" xfId="2385"/>
    <cellStyle name="Итог 2 3 5" xfId="2386"/>
    <cellStyle name="Итог 2 3 6" xfId="2387"/>
    <cellStyle name="Итог 2 4" xfId="2388"/>
    <cellStyle name="Итог 2 5" xfId="2389"/>
    <cellStyle name="Итог 2 6" xfId="2390"/>
    <cellStyle name="Итог 2 7" xfId="2391"/>
    <cellStyle name="Итог 2 8" xfId="2392"/>
    <cellStyle name="Итог 3" xfId="2393"/>
    <cellStyle name="Итог 3 2" xfId="2394"/>
    <cellStyle name="Итог 3 2 2" xfId="2395"/>
    <cellStyle name="Итог 3 2 3" xfId="2396"/>
    <cellStyle name="Итог 3 2 4" xfId="2397"/>
    <cellStyle name="Итог 3 2 5" xfId="2398"/>
    <cellStyle name="Итог 3 2 6" xfId="2399"/>
    <cellStyle name="Итог 3 3" xfId="2400"/>
    <cellStyle name="Итог 3 4" xfId="2401"/>
    <cellStyle name="Итог 3 5" xfId="2402"/>
    <cellStyle name="Итог 3 6" xfId="2403"/>
    <cellStyle name="Итог 3 7" xfId="2404"/>
    <cellStyle name="Итог 4" xfId="2405"/>
    <cellStyle name="Итог 5" xfId="2406"/>
    <cellStyle name="Итог 6" xfId="2407"/>
    <cellStyle name="Итог 7" xfId="2408"/>
    <cellStyle name="Итог 8" xfId="2409"/>
    <cellStyle name="Итог 9" xfId="2410"/>
    <cellStyle name="Итого" xfId="2411"/>
    <cellStyle name="Итого 2" xfId="2412"/>
    <cellStyle name="Итого 3" xfId="2413"/>
    <cellStyle name="ИТОГОВЫЙ" xfId="2414"/>
    <cellStyle name="Контрольная ячейка 10" xfId="2415"/>
    <cellStyle name="Контрольная ячейка 11" xfId="2416"/>
    <cellStyle name="Контрольная ячейка 2" xfId="2417"/>
    <cellStyle name="Контрольная ячейка 2 2" xfId="2418"/>
    <cellStyle name="Контрольная ячейка 2 3" xfId="2419"/>
    <cellStyle name="Контрольная ячейка 2 4" xfId="2420"/>
    <cellStyle name="Контрольная ячейка 2 5" xfId="2421"/>
    <cellStyle name="Контрольная ячейка 3" xfId="2422"/>
    <cellStyle name="Контрольная ячейка 4" xfId="2423"/>
    <cellStyle name="Контрольная ячейка 5" xfId="2424"/>
    <cellStyle name="Контрольная ячейка 6" xfId="2425"/>
    <cellStyle name="Контрольная ячейка 7" xfId="2426"/>
    <cellStyle name="Контрольная ячейка 8" xfId="2427"/>
    <cellStyle name="Контрольная ячейка 9" xfId="2428"/>
    <cellStyle name="Мой заголовок" xfId="2429"/>
    <cellStyle name="Мой заголовок листа" xfId="2430"/>
    <cellStyle name="Мой заголовок листа 2" xfId="2431"/>
    <cellStyle name="Мой заголовок листа 3" xfId="2432"/>
    <cellStyle name="Мой заголовок листа_Итоги тариф. кампании 2011_коррек" xfId="2433"/>
    <cellStyle name="Мои наименования показателей" xfId="2434"/>
    <cellStyle name="Мои наименования показателей 2" xfId="2435"/>
    <cellStyle name="Мои наименования показателей 3" xfId="2436"/>
    <cellStyle name="Мои наименования показателей 4" xfId="2437"/>
    <cellStyle name="Мои наименования показателей 5" xfId="2438"/>
    <cellStyle name="Мои наименования показателей_LABOUR.7.14 (ТРУД-т)" xfId="2439"/>
    <cellStyle name="назв фил" xfId="2440"/>
    <cellStyle name="Название 10" xfId="2441"/>
    <cellStyle name="Название 11" xfId="2442"/>
    <cellStyle name="Название 2" xfId="2443"/>
    <cellStyle name="Название 2 2" xfId="2444"/>
    <cellStyle name="Название 2 3" xfId="2445"/>
    <cellStyle name="Название 2 4" xfId="2446"/>
    <cellStyle name="Название 2 5" xfId="2447"/>
    <cellStyle name="Название 3" xfId="2448"/>
    <cellStyle name="Название 4" xfId="2449"/>
    <cellStyle name="Название 5" xfId="2450"/>
    <cellStyle name="Название 6" xfId="2451"/>
    <cellStyle name="Название 7" xfId="2452"/>
    <cellStyle name="Название 8" xfId="2453"/>
    <cellStyle name="Название 9" xfId="2454"/>
    <cellStyle name="Нейтральный 10" xfId="2455"/>
    <cellStyle name="Нейтральный 11" xfId="2456"/>
    <cellStyle name="Нейтральный 2" xfId="2457"/>
    <cellStyle name="Нейтральный 2 2" xfId="2458"/>
    <cellStyle name="Нейтральный 2 3" xfId="2459"/>
    <cellStyle name="Нейтральный 2 4" xfId="2460"/>
    <cellStyle name="Нейтральный 2 5" xfId="2461"/>
    <cellStyle name="Нейтральный 3" xfId="2462"/>
    <cellStyle name="Нейтральный 4" xfId="2463"/>
    <cellStyle name="Нейтральный 5" xfId="2464"/>
    <cellStyle name="Нейтральный 6" xfId="2465"/>
    <cellStyle name="Нейтральный 7" xfId="2466"/>
    <cellStyle name="Нейтральный 8" xfId="2467"/>
    <cellStyle name="Нейтральный 9" xfId="2468"/>
    <cellStyle name="новый" xfId="2469"/>
    <cellStyle name="Обычный" xfId="0" builtinId="0"/>
    <cellStyle name="Обычный 10" xfId="2470"/>
    <cellStyle name="Обычный 10 2" xfId="2471"/>
    <cellStyle name="Обычный 10 2 2" xfId="2472"/>
    <cellStyle name="Обычный 10 2 3" xfId="2"/>
    <cellStyle name="Обычный 10 2_30-стрПрочиеДох_ф2" xfId="2473"/>
    <cellStyle name="Обычный 10 3" xfId="2474"/>
    <cellStyle name="Обычный 10 4" xfId="2475"/>
    <cellStyle name="Обычный 10 5" xfId="2476"/>
    <cellStyle name="Обычный 10 6" xfId="2477"/>
    <cellStyle name="Обычный 10 7" xfId="2478"/>
    <cellStyle name="Обычный 10_1134,1111,1121" xfId="2479"/>
    <cellStyle name="Обычный 106" xfId="2480"/>
    <cellStyle name="Обычный 107" xfId="2481"/>
    <cellStyle name="Обычный 11" xfId="2482"/>
    <cellStyle name="Обычный 11 10" xfId="2483"/>
    <cellStyle name="Обычный 11 11" xfId="2484"/>
    <cellStyle name="Обычный 11 2" xfId="1"/>
    <cellStyle name="Обычный 11 2 2" xfId="2485"/>
    <cellStyle name="Обычный 11 2 3" xfId="2486"/>
    <cellStyle name="Обычный 11 3" xfId="2487"/>
    <cellStyle name="Обычный 11 3 2" xfId="2488"/>
    <cellStyle name="Обычный 11 4" xfId="2489"/>
    <cellStyle name="Обычный 11 5" xfId="2490"/>
    <cellStyle name="Обычный 11 6" xfId="2491"/>
    <cellStyle name="Обычный 11 7" xfId="2492"/>
    <cellStyle name="Обычный 11 8" xfId="2493"/>
    <cellStyle name="Обычный 11 9" xfId="2494"/>
    <cellStyle name="Обычный 11_2011.04.26 Расчет ВЫРУЧКИ 2011 нов. тарифы" xfId="2495"/>
    <cellStyle name="Обычный 118" xfId="2496"/>
    <cellStyle name="Обычный 12" xfId="2497"/>
    <cellStyle name="Обычный 12 2" xfId="2498"/>
    <cellStyle name="Обычный 12 2 2" xfId="2499"/>
    <cellStyle name="Обычный 12 2 3" xfId="2500"/>
    <cellStyle name="Обычный 12 3" xfId="2501"/>
    <cellStyle name="Обычный 12 3 2" xfId="2502"/>
    <cellStyle name="Обычный 12 4" xfId="2503"/>
    <cellStyle name="Обычный 12 5" xfId="2504"/>
    <cellStyle name="Обычный 12 6" xfId="2505"/>
    <cellStyle name="Обычный 13" xfId="2506"/>
    <cellStyle name="Обычный 13 2" xfId="2507"/>
    <cellStyle name="Обычный 13 2 2" xfId="2508"/>
    <cellStyle name="Обычный 13 3" xfId="2509"/>
    <cellStyle name="Обычный 13 4" xfId="2510"/>
    <cellStyle name="Обычный 14" xfId="2511"/>
    <cellStyle name="Обычный 14 2" xfId="2512"/>
    <cellStyle name="Обычный 14 2 2" xfId="2513"/>
    <cellStyle name="Обычный 14 3" xfId="2514"/>
    <cellStyle name="Обычный 14 32" xfId="2515"/>
    <cellStyle name="Обычный 14 4" xfId="2516"/>
    <cellStyle name="Обычный 15" xfId="2517"/>
    <cellStyle name="Обычный 15 2" xfId="2518"/>
    <cellStyle name="Обычный 15 3" xfId="2519"/>
    <cellStyle name="Обычный 15 4" xfId="2520"/>
    <cellStyle name="Обычный 16" xfId="2521"/>
    <cellStyle name="Обычный 16 2" xfId="2522"/>
    <cellStyle name="Обычный 16 3" xfId="2523"/>
    <cellStyle name="Обычный 17" xfId="2524"/>
    <cellStyle name="Обычный 17 2" xfId="2525"/>
    <cellStyle name="Обычный 17 3" xfId="2526"/>
    <cellStyle name="Обычный 18" xfId="2527"/>
    <cellStyle name="Обычный 18 2" xfId="2528"/>
    <cellStyle name="Обычный 19" xfId="2529"/>
    <cellStyle name="Обычный 19 2" xfId="2530"/>
    <cellStyle name="Обычный 2" xfId="2531"/>
    <cellStyle name="Обычный 2 10" xfId="2532"/>
    <cellStyle name="Обычный 2 10 2" xfId="2533"/>
    <cellStyle name="Обычный 2 10 2 2" xfId="2534"/>
    <cellStyle name="Обычный 2 10 3" xfId="2535"/>
    <cellStyle name="Обычный 2 10 3 2" xfId="2536"/>
    <cellStyle name="Обычный 2 10 4" xfId="2537"/>
    <cellStyle name="Обычный 2 10 4 2" xfId="2538"/>
    <cellStyle name="Обычный 2 10 5" xfId="2539"/>
    <cellStyle name="Обычный 2 10 5 2" xfId="2540"/>
    <cellStyle name="Обычный 2 10 6" xfId="2541"/>
    <cellStyle name="Обычный 2 10 6 2" xfId="2542"/>
    <cellStyle name="Обычный 2 10 7" xfId="2543"/>
    <cellStyle name="Обычный 2 10 7 2" xfId="2544"/>
    <cellStyle name="Обычный 2 10 8" xfId="2545"/>
    <cellStyle name="Обычный 2 11" xfId="2546"/>
    <cellStyle name="Обычный 2 11 2" xfId="2547"/>
    <cellStyle name="Обычный 2 12" xfId="2548"/>
    <cellStyle name="Обычный 2 13" xfId="2549"/>
    <cellStyle name="Обычный 2 14" xfId="2550"/>
    <cellStyle name="Обычный 2 15" xfId="2551"/>
    <cellStyle name="Обычный 2 16" xfId="2552"/>
    <cellStyle name="Обычный 2 17" xfId="2553"/>
    <cellStyle name="Обычный 2 18" xfId="2554"/>
    <cellStyle name="Обычный 2 18 2" xfId="2555"/>
    <cellStyle name="Обычный 2 18 2 2" xfId="2556"/>
    <cellStyle name="Обычный 2 19" xfId="2557"/>
    <cellStyle name="Обычный 2 2" xfId="2558"/>
    <cellStyle name="Обычный 2 2 10" xfId="2559"/>
    <cellStyle name="Обычный 2 2 10 2" xfId="2560"/>
    <cellStyle name="Обычный 2 2 10 3" xfId="2561"/>
    <cellStyle name="Обычный 2 2 11" xfId="2562"/>
    <cellStyle name="Обычный 2 2 11 2" xfId="2563"/>
    <cellStyle name="Обычный 2 2 12" xfId="2564"/>
    <cellStyle name="Обычный 2 2 19" xfId="2565"/>
    <cellStyle name="Обычный 2 2 2" xfId="2566"/>
    <cellStyle name="Обычный 2 2 2 2" xfId="2567"/>
    <cellStyle name="Обычный 2 2 2 2 2" xfId="2568"/>
    <cellStyle name="Обычный 2 2 2 2 2 2" xfId="2569"/>
    <cellStyle name="Обычный 2 2 2 2 2 3" xfId="2570"/>
    <cellStyle name="Обычный 2 2 2 2 2 4" xfId="2571"/>
    <cellStyle name="Обычный 2 2 2 2 2 5" xfId="2572"/>
    <cellStyle name="Обычный 2 2 2 2 2 6" xfId="2573"/>
    <cellStyle name="Обычный 2 2 2 2 2 7" xfId="2574"/>
    <cellStyle name="Обычный 2 2 2 2 2 8" xfId="2575"/>
    <cellStyle name="Обычный 2 2 2 3" xfId="2576"/>
    <cellStyle name="Обычный 2 2 2_на 31.12.2009 скорр ОС_НЗС+УП" xfId="2577"/>
    <cellStyle name="Обычный 2 2 3" xfId="2578"/>
    <cellStyle name="Обычный 2 2 3 2" xfId="2579"/>
    <cellStyle name="Обычный 2 2 3 3" xfId="2580"/>
    <cellStyle name="Обычный 2 2 3_на 31.12.2009 скорр ОС_НЗС+УП" xfId="2581"/>
    <cellStyle name="Обычный 2 2 4" xfId="2582"/>
    <cellStyle name="Обычный 2 2 4 2" xfId="2583"/>
    <cellStyle name="Обычный 2 2 4 3" xfId="2584"/>
    <cellStyle name="Обычный 2 2 4_на 31.12.2009 скорр ОС_НЗС+УП" xfId="2585"/>
    <cellStyle name="Обычный 2 2 5" xfId="2586"/>
    <cellStyle name="Обычный 2 2 5 2" xfId="2587"/>
    <cellStyle name="Обычный 2 2 5 3" xfId="2588"/>
    <cellStyle name="Обычный 2 2 5_на 31.12.2009 скорр ОС_НЗС+УП" xfId="2589"/>
    <cellStyle name="Обычный 2 2 6" xfId="2590"/>
    <cellStyle name="Обычный 2 2 6 2" xfId="2591"/>
    <cellStyle name="Обычный 2 2 6 3" xfId="2592"/>
    <cellStyle name="Обычный 2 2 6_на 31.12.2009 скорр ОС_НЗС+УП" xfId="2593"/>
    <cellStyle name="Обычный 2 2 7" xfId="2594"/>
    <cellStyle name="Обычный 2 2 7 2" xfId="2595"/>
    <cellStyle name="Обычный 2 2 7 3" xfId="2596"/>
    <cellStyle name="Обычный 2 2 7_на 31.12.2009 скорр ОС_НЗС+УП" xfId="2597"/>
    <cellStyle name="Обычный 2 2 8" xfId="2598"/>
    <cellStyle name="Обычный 2 2 8 2" xfId="2599"/>
    <cellStyle name="Обычный 2 2 8 3" xfId="2600"/>
    <cellStyle name="Обычный 2 2 8_на 31.12.2009 скорр ОС_НЗС+УП" xfId="2601"/>
    <cellStyle name="Обычный 2 2 9" xfId="2602"/>
    <cellStyle name="Обычный 2 2 9 2" xfId="2603"/>
    <cellStyle name="Обычный 2 2 9 3" xfId="2604"/>
    <cellStyle name="Обычный 2 2 9_на 31.12.2009 скорр ОС_НЗС+УП" xfId="2605"/>
    <cellStyle name="Обычный 2 2_2011.04.26 Расчет ВЫРУЧКИ 2011 нов. тарифы" xfId="2606"/>
    <cellStyle name="Обычный 2 20" xfId="2607"/>
    <cellStyle name="Обычный 2 21" xfId="2608"/>
    <cellStyle name="Обычный 2 22" xfId="2609"/>
    <cellStyle name="Обычный 2 23" xfId="2610"/>
    <cellStyle name="Обычный 2 24" xfId="2611"/>
    <cellStyle name="Обычный 2 26 2" xfId="2612"/>
    <cellStyle name="Обычный 2 29" xfId="2613"/>
    <cellStyle name="Обычный 2 3" xfId="2614"/>
    <cellStyle name="Обычный 2 3 2" xfId="2615"/>
    <cellStyle name="Обычный 2 3 2 2" xfId="2616"/>
    <cellStyle name="Обычный 2 3 3" xfId="2617"/>
    <cellStyle name="Обычный 2 3 3 2" xfId="2618"/>
    <cellStyle name="Обычный 2 3 4" xfId="2619"/>
    <cellStyle name="Обычный 2 3 4 2" xfId="2620"/>
    <cellStyle name="Обычный 2 3 5" xfId="2621"/>
    <cellStyle name="Обычный 2 3 5 2" xfId="2622"/>
    <cellStyle name="Обычный 2 3 6" xfId="2623"/>
    <cellStyle name="Обычный 2 3 6 2" xfId="2624"/>
    <cellStyle name="Обычный 2 3 7" xfId="2625"/>
    <cellStyle name="Обычный 2 3 7 2" xfId="2626"/>
    <cellStyle name="Обычный 2 3 8" xfId="2627"/>
    <cellStyle name="Обычный 2 4" xfId="2628"/>
    <cellStyle name="Обычный 2 4 2" xfId="2629"/>
    <cellStyle name="Обычный 2 4 2 2" xfId="2630"/>
    <cellStyle name="Обычный 2 4 3" xfId="2631"/>
    <cellStyle name="Обычный 2 4 3 2" xfId="2632"/>
    <cellStyle name="Обычный 2 4 4" xfId="2633"/>
    <cellStyle name="Обычный 2 4 4 2" xfId="2634"/>
    <cellStyle name="Обычный 2 4 5" xfId="2635"/>
    <cellStyle name="Обычный 2 4 5 2" xfId="2636"/>
    <cellStyle name="Обычный 2 4 6" xfId="2637"/>
    <cellStyle name="Обычный 2 4 6 2" xfId="2638"/>
    <cellStyle name="Обычный 2 4 7" xfId="2639"/>
    <cellStyle name="Обычный 2 4 7 2" xfId="2640"/>
    <cellStyle name="Обычный 2 4 8" xfId="2641"/>
    <cellStyle name="Обычный 2 5" xfId="2642"/>
    <cellStyle name="Обычный 2 5 2" xfId="2643"/>
    <cellStyle name="Обычный 2 6" xfId="2644"/>
    <cellStyle name="Обычный 2 6 2" xfId="2645"/>
    <cellStyle name="Обычный 2 6 3" xfId="2646"/>
    <cellStyle name="Обычный 2 6 4" xfId="2647"/>
    <cellStyle name="Обычный 2 6 5" xfId="2648"/>
    <cellStyle name="Обычный 2 6 6" xfId="2649"/>
    <cellStyle name="Обычный 2 6 7" xfId="2650"/>
    <cellStyle name="Обычный 2 7" xfId="2651"/>
    <cellStyle name="Обычный 2 7 2" xfId="2652"/>
    <cellStyle name="Обычный 2 7 2 2" xfId="2653"/>
    <cellStyle name="Обычный 2 7 3" xfId="2654"/>
    <cellStyle name="Обычный 2 7 3 2" xfId="2655"/>
    <cellStyle name="Обычный 2 7 4" xfId="2656"/>
    <cellStyle name="Обычный 2 7 4 2" xfId="2657"/>
    <cellStyle name="Обычный 2 7 5" xfId="2658"/>
    <cellStyle name="Обычный 2 7 5 2" xfId="2659"/>
    <cellStyle name="Обычный 2 7 6" xfId="2660"/>
    <cellStyle name="Обычный 2 7 6 2" xfId="2661"/>
    <cellStyle name="Обычный 2 7 7" xfId="2662"/>
    <cellStyle name="Обычный 2 7 7 2" xfId="2663"/>
    <cellStyle name="Обычный 2 7 8" xfId="2664"/>
    <cellStyle name="Обычный 2 8" xfId="2665"/>
    <cellStyle name="Обычный 2 8 2" xfId="2666"/>
    <cellStyle name="Обычный 2 8 2 2" xfId="2667"/>
    <cellStyle name="Обычный 2 8 3" xfId="2668"/>
    <cellStyle name="Обычный 2 8 3 2" xfId="2669"/>
    <cellStyle name="Обычный 2 8 4" xfId="2670"/>
    <cellStyle name="Обычный 2 8 4 2" xfId="2671"/>
    <cellStyle name="Обычный 2 8 5" xfId="2672"/>
    <cellStyle name="Обычный 2 8 5 2" xfId="2673"/>
    <cellStyle name="Обычный 2 8 6" xfId="2674"/>
    <cellStyle name="Обычный 2 8 6 2" xfId="2675"/>
    <cellStyle name="Обычный 2 8 7" xfId="2676"/>
    <cellStyle name="Обычный 2 8 7 2" xfId="2677"/>
    <cellStyle name="Обычный 2 8 8" xfId="2678"/>
    <cellStyle name="Обычный 2 9" xfId="2679"/>
    <cellStyle name="Обычный 2 9 2" xfId="2680"/>
    <cellStyle name="Обычный 2 9 2 2" xfId="2681"/>
    <cellStyle name="Обычный 2 9 3" xfId="2682"/>
    <cellStyle name="Обычный 2 9 3 2" xfId="2683"/>
    <cellStyle name="Обычный 2 9 4" xfId="2684"/>
    <cellStyle name="Обычный 2 9 4 2" xfId="2685"/>
    <cellStyle name="Обычный 2 9 5" xfId="2686"/>
    <cellStyle name="Обычный 2 9 5 2" xfId="2687"/>
    <cellStyle name="Обычный 2 9 6" xfId="2688"/>
    <cellStyle name="Обычный 2 9 6 2" xfId="2689"/>
    <cellStyle name="Обычный 2 9 7" xfId="2690"/>
    <cellStyle name="Обычный 2 9 7 2" xfId="2691"/>
    <cellStyle name="Обычный 2 9 8" xfId="2692"/>
    <cellStyle name="Обычный 2_1.30 в МРСК и РЭК - 28.04.09" xfId="2693"/>
    <cellStyle name="Обычный 20" xfId="2694"/>
    <cellStyle name="Обычный 20 2" xfId="2695"/>
    <cellStyle name="Обычный 21" xfId="2696"/>
    <cellStyle name="Обычный 22" xfId="2697"/>
    <cellStyle name="Обычный 22 2" xfId="2698"/>
    <cellStyle name="Обычный 23" xfId="2699"/>
    <cellStyle name="Обычный 24" xfId="2700"/>
    <cellStyle name="Обычный 25" xfId="2701"/>
    <cellStyle name="Обычный 26" xfId="2702"/>
    <cellStyle name="Обычный 27" xfId="2703"/>
    <cellStyle name="Обычный 28" xfId="2704"/>
    <cellStyle name="Обычный 29" xfId="2705"/>
    <cellStyle name="Обычный 3" xfId="2706"/>
    <cellStyle name="Обычный 3 10" xfId="2707"/>
    <cellStyle name="Обычный 3 10 2" xfId="2708"/>
    <cellStyle name="Обычный 3 10 2 2" xfId="2709"/>
    <cellStyle name="Обычный 3 10 2 2 2" xfId="2710"/>
    <cellStyle name="Обычный 3 10 2 2 6" xfId="2711"/>
    <cellStyle name="Обычный 3 10 2 3" xfId="2712"/>
    <cellStyle name="Обычный 3 10 3" xfId="2713"/>
    <cellStyle name="Обычный 3 10_на 31.12.2009 скорр ОС_НЗС+УП" xfId="2714"/>
    <cellStyle name="Обычный 3 11" xfId="2715"/>
    <cellStyle name="Обычный 3 11 2" xfId="2716"/>
    <cellStyle name="Обычный 3 11 2 2" xfId="2717"/>
    <cellStyle name="Обычный 3 11 2 2 2" xfId="2718"/>
    <cellStyle name="Обычный 3 11 2 3" xfId="2719"/>
    <cellStyle name="Обычный 3 11 2_Лист1" xfId="2720"/>
    <cellStyle name="Обычный 3 11 3" xfId="2721"/>
    <cellStyle name="Обычный 3 11 3 2" xfId="2722"/>
    <cellStyle name="Обычный 3 11 4" xfId="2723"/>
    <cellStyle name="Обычный 3 11_Лист1" xfId="2724"/>
    <cellStyle name="Обычный 3 12" xfId="2725"/>
    <cellStyle name="Обычный 3 12 2" xfId="2726"/>
    <cellStyle name="Обычный 3 12 2 2" xfId="2727"/>
    <cellStyle name="Обычный 3 12 3" xfId="2728"/>
    <cellStyle name="Обычный 3 12_Лист1" xfId="2729"/>
    <cellStyle name="Обычный 3 13" xfId="2730"/>
    <cellStyle name="Обычный 3 13 2" xfId="2731"/>
    <cellStyle name="Обычный 3 14" xfId="2732"/>
    <cellStyle name="Обычный 3 15" xfId="2733"/>
    <cellStyle name="Обычный 3 16" xfId="2734"/>
    <cellStyle name="Обычный 3 17" xfId="2735"/>
    <cellStyle name="Обычный 3 2" xfId="2736"/>
    <cellStyle name="Обычный 3 2 2" xfId="2737"/>
    <cellStyle name="Обычный 3 2 2 2" xfId="2738"/>
    <cellStyle name="Обычный 3 2 2 2 2" xfId="2739"/>
    <cellStyle name="Обычный 3 2 2 2 2 2" xfId="2740"/>
    <cellStyle name="Обычный 3 2 2 2 2 2 2" xfId="2741"/>
    <cellStyle name="Обычный 3 2 2 2 2 3" xfId="2742"/>
    <cellStyle name="Обычный 3 2 2 2 2_Лист1" xfId="2743"/>
    <cellStyle name="Обычный 3 2 2 2 3" xfId="2744"/>
    <cellStyle name="Обычный 3 2 2 2 3 2" xfId="2745"/>
    <cellStyle name="Обычный 3 2 2 2 4" xfId="2746"/>
    <cellStyle name="Обычный 3 2 2 2_Лист1" xfId="2747"/>
    <cellStyle name="Обычный 3 2 2 3" xfId="2748"/>
    <cellStyle name="Обычный 3 2 2 3 2" xfId="2749"/>
    <cellStyle name="Обычный 3 2 2 4" xfId="2750"/>
    <cellStyle name="Обычный 3 2 2_Лист1" xfId="2751"/>
    <cellStyle name="Обычный 3 2 3" xfId="2752"/>
    <cellStyle name="Обычный 3 2 3 2" xfId="2753"/>
    <cellStyle name="Обычный 3 2 3 2 2" xfId="2754"/>
    <cellStyle name="Обычный 3 2 3 3" xfId="2755"/>
    <cellStyle name="Обычный 3 2 3_Лист1" xfId="2756"/>
    <cellStyle name="Обычный 3 2 4" xfId="2757"/>
    <cellStyle name="Обычный 3 2 4 2" xfId="2758"/>
    <cellStyle name="Обычный 3 2 5" xfId="2759"/>
    <cellStyle name="Обычный 3 2 5 2" xfId="2760"/>
    <cellStyle name="Обычный 3 2 6" xfId="2761"/>
    <cellStyle name="Обычный 3 2 6 2" xfId="2762"/>
    <cellStyle name="Обычный 3 2 7" xfId="2763"/>
    <cellStyle name="Обычный 3 2 7 2" xfId="2764"/>
    <cellStyle name="Обычный 3 2 8" xfId="2765"/>
    <cellStyle name="Обычный 3 2_1134,1111,1121" xfId="2766"/>
    <cellStyle name="Обычный 3 20" xfId="2767"/>
    <cellStyle name="Обычный 3 3" xfId="2768"/>
    <cellStyle name="Обычный 3 3 2" xfId="2769"/>
    <cellStyle name="Обычный 3 3 2 2" xfId="2770"/>
    <cellStyle name="Обычный 3 3 3" xfId="2771"/>
    <cellStyle name="Обычный 3 3_на 31.12.2009 скорр ОС_НЗС+УП" xfId="2772"/>
    <cellStyle name="Обычный 3 4" xfId="2773"/>
    <cellStyle name="Обычный 3 4 2" xfId="2774"/>
    <cellStyle name="Обычный 3 4 2 2" xfId="2775"/>
    <cellStyle name="Обычный 3 4 3" xfId="2776"/>
    <cellStyle name="Обычный 3 4_на 31.12.2009 скорр ОС_НЗС+УП" xfId="2777"/>
    <cellStyle name="Обычный 3 5" xfId="2778"/>
    <cellStyle name="Обычный 3 5 2" xfId="2779"/>
    <cellStyle name="Обычный 3 5 2 2" xfId="2780"/>
    <cellStyle name="Обычный 3 5 3" xfId="2781"/>
    <cellStyle name="Обычный 3 5_на 31.12.2009 скорр ОС_НЗС+УП" xfId="2782"/>
    <cellStyle name="Обычный 3 6" xfId="2783"/>
    <cellStyle name="Обычный 3 6 2" xfId="2784"/>
    <cellStyle name="Обычный 3 6 2 2" xfId="2785"/>
    <cellStyle name="Обычный 3 6 3" xfId="2786"/>
    <cellStyle name="Обычный 3 6_на 31.12.2009 скорр ОС_НЗС+УП" xfId="2787"/>
    <cellStyle name="Обычный 3 7" xfId="2788"/>
    <cellStyle name="Обычный 3 7 2" xfId="2789"/>
    <cellStyle name="Обычный 3 7 2 2" xfId="2790"/>
    <cellStyle name="Обычный 3 7 3" xfId="2791"/>
    <cellStyle name="Обычный 3 7_на 31.12.2009 скорр ОС_НЗС+УП" xfId="2792"/>
    <cellStyle name="Обычный 3 8" xfId="2793"/>
    <cellStyle name="Обычный 3 8 2" xfId="2794"/>
    <cellStyle name="Обычный 3 8 2 2" xfId="2795"/>
    <cellStyle name="Обычный 3 8 3" xfId="2796"/>
    <cellStyle name="Обычный 3 8_на 31.12.2009 скорр ОС_НЗС+УП" xfId="2797"/>
    <cellStyle name="Обычный 3 9" xfId="2798"/>
    <cellStyle name="Обычный 3 9 2" xfId="2799"/>
    <cellStyle name="Обычный 3 9 2 2" xfId="2800"/>
    <cellStyle name="Обычный 3 9 3" xfId="2801"/>
    <cellStyle name="Обычный 3 9_на 31.12.2009 скорр ОС_НЗС+УП" xfId="2802"/>
    <cellStyle name="Обычный 3_1134,1111,1121" xfId="2803"/>
    <cellStyle name="Обычный 30" xfId="2804"/>
    <cellStyle name="Обычный 31" xfId="2805"/>
    <cellStyle name="Обычный 32" xfId="2806"/>
    <cellStyle name="Обычный 32 2" xfId="2807"/>
    <cellStyle name="Обычный 33" xfId="2808"/>
    <cellStyle name="Обычный 34" xfId="2809"/>
    <cellStyle name="Обычный 35" xfId="2810"/>
    <cellStyle name="Обычный 36" xfId="2811"/>
    <cellStyle name="Обычный 4" xfId="2812"/>
    <cellStyle name="Обычный 4 2" xfId="2813"/>
    <cellStyle name="Обычный 4 2 2" xfId="2814"/>
    <cellStyle name="Обычный 4 2 3" xfId="2815"/>
    <cellStyle name="Обычный 4 2 4" xfId="2816"/>
    <cellStyle name="Обычный 4 2_на 31.12.2009 скорр ОС_НЗС+УП" xfId="2817"/>
    <cellStyle name="Обычный 4 3" xfId="2818"/>
    <cellStyle name="Обычный 4 3 2" xfId="2819"/>
    <cellStyle name="Обычный 4 3 2 2" xfId="2820"/>
    <cellStyle name="Обычный 4 3 3" xfId="2821"/>
    <cellStyle name="Обычный 4 4" xfId="2822"/>
    <cellStyle name="Обычный 4 4 2" xfId="2823"/>
    <cellStyle name="Обычный 4 5" xfId="2824"/>
    <cellStyle name="Обычный 4 6" xfId="2825"/>
    <cellStyle name="Обычный 4 6 2" xfId="2826"/>
    <cellStyle name="Обычный 4 7" xfId="2827"/>
    <cellStyle name="Обычный 4 8" xfId="2828"/>
    <cellStyle name="Обычный 4_1134,1111,1121" xfId="2829"/>
    <cellStyle name="Обычный 41" xfId="2830"/>
    <cellStyle name="Обычный 42" xfId="2831"/>
    <cellStyle name="Обычный 43" xfId="2832"/>
    <cellStyle name="Обычный 46" xfId="2833"/>
    <cellStyle name="Обычный 48" xfId="2834"/>
    <cellStyle name="Обычный 5" xfId="2835"/>
    <cellStyle name="Обычный 5 10" xfId="2836"/>
    <cellStyle name="Обычный 5 11" xfId="2837"/>
    <cellStyle name="Обычный 5 12" xfId="2838"/>
    <cellStyle name="Обычный 5 13" xfId="2839"/>
    <cellStyle name="Обычный 5 14" xfId="2840"/>
    <cellStyle name="Обычный 5 2" xfId="2841"/>
    <cellStyle name="Обычный 5 2 2" xfId="2842"/>
    <cellStyle name="Обычный 5 2 3" xfId="2843"/>
    <cellStyle name="Обычный 5 2 4" xfId="2844"/>
    <cellStyle name="Обычный 5 2 5" xfId="2845"/>
    <cellStyle name="Обычный 5 2 6" xfId="2846"/>
    <cellStyle name="Обычный 5 2 7" xfId="2847"/>
    <cellStyle name="Обычный 5 20" xfId="2848"/>
    <cellStyle name="Обычный 5 3" xfId="2849"/>
    <cellStyle name="Обычный 5 3 2" xfId="2850"/>
    <cellStyle name="Обычный 5 4" xfId="2851"/>
    <cellStyle name="Обычный 5 5" xfId="2852"/>
    <cellStyle name="Обычный 5 6" xfId="2853"/>
    <cellStyle name="Обычный 5 7" xfId="2854"/>
    <cellStyle name="Обычный 5 8" xfId="2855"/>
    <cellStyle name="Обычный 5 9" xfId="2856"/>
    <cellStyle name="Обычный 5_Итоги тариф. кампании 2011_коррек" xfId="2857"/>
    <cellStyle name="Обычный 6" xfId="2858"/>
    <cellStyle name="Обычный 6 10" xfId="2859"/>
    <cellStyle name="Обычный 6 11" xfId="2860"/>
    <cellStyle name="Обычный 6 12" xfId="2861"/>
    <cellStyle name="Обычный 6 13" xfId="2862"/>
    <cellStyle name="Обычный 6 14" xfId="2863"/>
    <cellStyle name="Обычный 6 15" xfId="2864"/>
    <cellStyle name="Обычный 6 16" xfId="2865"/>
    <cellStyle name="Обычный 6 17" xfId="2866"/>
    <cellStyle name="Обычный 6 18" xfId="2867"/>
    <cellStyle name="Обычный 6 19" xfId="2868"/>
    <cellStyle name="Обычный 6 2" xfId="2869"/>
    <cellStyle name="Обычный 6 2 2" xfId="2870"/>
    <cellStyle name="Обычный 6 2 3" xfId="2871"/>
    <cellStyle name="Обычный 6 2 4" xfId="2872"/>
    <cellStyle name="Обычный 6 2 5" xfId="2873"/>
    <cellStyle name="Обычный 6 2 6" xfId="2874"/>
    <cellStyle name="Обычный 6 2 7" xfId="2875"/>
    <cellStyle name="Обычный 6 20" xfId="2876"/>
    <cellStyle name="Обычный 6 21" xfId="2877"/>
    <cellStyle name="Обычный 6 22" xfId="2878"/>
    <cellStyle name="Обычный 6 23" xfId="2879"/>
    <cellStyle name="Обычный 6 3" xfId="2880"/>
    <cellStyle name="Обычный 6 4" xfId="2881"/>
    <cellStyle name="Обычный 6 4 2" xfId="2882"/>
    <cellStyle name="Обычный 6 5" xfId="2883"/>
    <cellStyle name="Обычный 6 6" xfId="2884"/>
    <cellStyle name="Обычный 6 7" xfId="2885"/>
    <cellStyle name="Обычный 6 8" xfId="2886"/>
    <cellStyle name="Обычный 6 9" xfId="2887"/>
    <cellStyle name="Обычный 6_2010.09.24  Умеренный вариант с выпадающими" xfId="2888"/>
    <cellStyle name="Обычный 7" xfId="2889"/>
    <cellStyle name="Обычный 7 10" xfId="2890"/>
    <cellStyle name="Обычный 7 11" xfId="2891"/>
    <cellStyle name="Обычный 7 12" xfId="2892"/>
    <cellStyle name="Обычный 7 13" xfId="2893"/>
    <cellStyle name="Обычный 7 14" xfId="2894"/>
    <cellStyle name="Обычный 7 15" xfId="2895"/>
    <cellStyle name="Обычный 7 2" xfId="2896"/>
    <cellStyle name="Обычный 7 2 2" xfId="2897"/>
    <cellStyle name="Обычный 7 2 3" xfId="2898"/>
    <cellStyle name="Обычный 7 2 4" xfId="2899"/>
    <cellStyle name="Обычный 7 2 5" xfId="2900"/>
    <cellStyle name="Обычный 7 2 6" xfId="2901"/>
    <cellStyle name="Обычный 7 2 7" xfId="2902"/>
    <cellStyle name="Обычный 7 3" xfId="2903"/>
    <cellStyle name="Обычный 7 3 2" xfId="2904"/>
    <cellStyle name="Обычный 7 4" xfId="2905"/>
    <cellStyle name="Обычный 7 4 2" xfId="2906"/>
    <cellStyle name="Обычный 7 4 2 2" xfId="2907"/>
    <cellStyle name="Обычный 7 5" xfId="2908"/>
    <cellStyle name="Обычный 7 6" xfId="2909"/>
    <cellStyle name="Обычный 7 7" xfId="2910"/>
    <cellStyle name="Обычный 7 8" xfId="2911"/>
    <cellStyle name="Обычный 7 9" xfId="2912"/>
    <cellStyle name="Обычный 7_2011.06.09. Рост тарифа для письма" xfId="2913"/>
    <cellStyle name="Обычный 8" xfId="2914"/>
    <cellStyle name="Обычный 8 2" xfId="2915"/>
    <cellStyle name="Обычный 8 2 19" xfId="2916"/>
    <cellStyle name="Обычный 8 2 2" xfId="2917"/>
    <cellStyle name="Обычный 8 3" xfId="2918"/>
    <cellStyle name="Обычный 8 3 2" xfId="2919"/>
    <cellStyle name="Обычный 8 3 3" xfId="2920"/>
    <cellStyle name="Обычный 8 3 7" xfId="2921"/>
    <cellStyle name="Обычный 8 3 7 2" xfId="2922"/>
    <cellStyle name="Обычный 8 4" xfId="2923"/>
    <cellStyle name="Обычный 8 5" xfId="2924"/>
    <cellStyle name="Обычный 8 6" xfId="2925"/>
    <cellStyle name="Обычный 8 7" xfId="2926"/>
    <cellStyle name="Обычный 8 8" xfId="2927"/>
    <cellStyle name="Обычный 8_Проект НВВ на 2012  (28 12 2011) с формулами ОКОНЧАТЕЛЬНО (version 1)" xfId="2928"/>
    <cellStyle name="Обычный 9" xfId="2929"/>
    <cellStyle name="Обычный 9 2" xfId="2930"/>
    <cellStyle name="Обычный 9 2 2" xfId="2931"/>
    <cellStyle name="Обычный 9 2 3" xfId="2932"/>
    <cellStyle name="Обычный 9 2 4" xfId="2933"/>
    <cellStyle name="Обычный 9 2 5" xfId="2934"/>
    <cellStyle name="Обычный 9 2 6" xfId="2935"/>
    <cellStyle name="Обычный 9 2 7" xfId="2936"/>
    <cellStyle name="Обычный 9 3" xfId="2937"/>
    <cellStyle name="Обычный 9 3 2" xfId="2938"/>
    <cellStyle name="Обычный 9 4" xfId="2939"/>
    <cellStyle name="Обычный 9 5" xfId="2940"/>
    <cellStyle name="Обычный 9 6" xfId="2941"/>
    <cellStyle name="Обычный 9 7" xfId="2942"/>
    <cellStyle name="Обычный 9_Проект НВВ на 2012  (28 12 2011) с формулами ОКОНЧАТЕЛЬНО (version 1)" xfId="2943"/>
    <cellStyle name="Плохой 10" xfId="2944"/>
    <cellStyle name="Плохой 11" xfId="2945"/>
    <cellStyle name="Плохой 2" xfId="2946"/>
    <cellStyle name="Плохой 2 2" xfId="2947"/>
    <cellStyle name="Плохой 2 3" xfId="2948"/>
    <cellStyle name="Плохой 2 4" xfId="2949"/>
    <cellStyle name="Плохой 2 5" xfId="2950"/>
    <cellStyle name="Плохой 3" xfId="2951"/>
    <cellStyle name="Плохой 4" xfId="2952"/>
    <cellStyle name="Плохой 5" xfId="2953"/>
    <cellStyle name="Плохой 6" xfId="2954"/>
    <cellStyle name="Плохой 7" xfId="2955"/>
    <cellStyle name="Плохой 8" xfId="2956"/>
    <cellStyle name="Плохой 9" xfId="2957"/>
    <cellStyle name="По центру с переносом" xfId="2958"/>
    <cellStyle name="По центру с переносом 2" xfId="2959"/>
    <cellStyle name="По ширине с переносом" xfId="2960"/>
    <cellStyle name="По ширине с переносом 2" xfId="2961"/>
    <cellStyle name="Поле ввода" xfId="2962"/>
    <cellStyle name="Пояснение 10" xfId="2963"/>
    <cellStyle name="Пояснение 11" xfId="2964"/>
    <cellStyle name="Пояснение 2" xfId="2965"/>
    <cellStyle name="Пояснение 2 2" xfId="2966"/>
    <cellStyle name="Пояснение 2 3" xfId="2967"/>
    <cellStyle name="Пояснение 2 4" xfId="2968"/>
    <cellStyle name="Пояснение 2 5" xfId="2969"/>
    <cellStyle name="Пояснение 3" xfId="2970"/>
    <cellStyle name="Пояснение 4" xfId="2971"/>
    <cellStyle name="Пояснение 5" xfId="2972"/>
    <cellStyle name="Пояснение 6" xfId="2973"/>
    <cellStyle name="Пояснение 7" xfId="2974"/>
    <cellStyle name="Пояснение 8" xfId="2975"/>
    <cellStyle name="Пояснение 9" xfId="2976"/>
    <cellStyle name="Примечание 10" xfId="2977"/>
    <cellStyle name="Примечание 10 2" xfId="2978"/>
    <cellStyle name="Примечание 10 3" xfId="2979"/>
    <cellStyle name="Примечание 10 4" xfId="2980"/>
    <cellStyle name="Примечание 10 5" xfId="2981"/>
    <cellStyle name="Примечание 10 6" xfId="2982"/>
    <cellStyle name="Примечание 10 7" xfId="2983"/>
    <cellStyle name="Примечание 10 8" xfId="2984"/>
    <cellStyle name="Примечание 11" xfId="2985"/>
    <cellStyle name="Примечание 11 2" xfId="2986"/>
    <cellStyle name="Примечание 11 3" xfId="2987"/>
    <cellStyle name="Примечание 11 4" xfId="2988"/>
    <cellStyle name="Примечание 11 5" xfId="2989"/>
    <cellStyle name="Примечание 11 6" xfId="2990"/>
    <cellStyle name="Примечание 11 7" xfId="2991"/>
    <cellStyle name="Примечание 11 8" xfId="2992"/>
    <cellStyle name="Примечание 12" xfId="2993"/>
    <cellStyle name="Примечание 13" xfId="2994"/>
    <cellStyle name="Примечание 2" xfId="2995"/>
    <cellStyle name="Примечание 2 10" xfId="2996"/>
    <cellStyle name="Примечание 2 10 2" xfId="2997"/>
    <cellStyle name="Примечание 2 11" xfId="2998"/>
    <cellStyle name="Примечание 2 12" xfId="2999"/>
    <cellStyle name="Примечание 2 13" xfId="3000"/>
    <cellStyle name="Примечание 2 14" xfId="3001"/>
    <cellStyle name="Примечание 2 2" xfId="3002"/>
    <cellStyle name="Примечание 2 2 2" xfId="3003"/>
    <cellStyle name="Примечание 2 2 2 2" xfId="3004"/>
    <cellStyle name="Примечание 2 2 2 2 2" xfId="3005"/>
    <cellStyle name="Примечание 2 2 2 3" xfId="3006"/>
    <cellStyle name="Примечание 2 2 3" xfId="3007"/>
    <cellStyle name="Примечание 2 2 3 2" xfId="3008"/>
    <cellStyle name="Примечание 2 2 3 3" xfId="3009"/>
    <cellStyle name="Примечание 2 2 3 4" xfId="3010"/>
    <cellStyle name="Примечание 2 2 3 5" xfId="3011"/>
    <cellStyle name="Примечание 2 2 3 6" xfId="3012"/>
    <cellStyle name="Примечание 2 2 4" xfId="3013"/>
    <cellStyle name="Примечание 2 2 4 2" xfId="3014"/>
    <cellStyle name="Примечание 2 2 5" xfId="3015"/>
    <cellStyle name="Примечание 2 2 6" xfId="3016"/>
    <cellStyle name="Примечание 2 2 7" xfId="3017"/>
    <cellStyle name="Примечание 2 2 8" xfId="3018"/>
    <cellStyle name="Примечание 2 2 9" xfId="3019"/>
    <cellStyle name="Примечание 2 3" xfId="3020"/>
    <cellStyle name="Примечание 2 3 2" xfId="3021"/>
    <cellStyle name="Примечание 2 4" xfId="3022"/>
    <cellStyle name="Примечание 2 4 2" xfId="3023"/>
    <cellStyle name="Примечание 2 5" xfId="3024"/>
    <cellStyle name="Примечание 2 5 2" xfId="3025"/>
    <cellStyle name="Примечание 2 6" xfId="3026"/>
    <cellStyle name="Примечание 2 7" xfId="3027"/>
    <cellStyle name="Примечание 2 8" xfId="3028"/>
    <cellStyle name="Примечание 2 9" xfId="3029"/>
    <cellStyle name="Примечание 2_макет ф 1 " xfId="3030"/>
    <cellStyle name="Примечание 3" xfId="3031"/>
    <cellStyle name="Примечание 3 2" xfId="3032"/>
    <cellStyle name="Примечание 3 2 2" xfId="3033"/>
    <cellStyle name="Примечание 3 2 2 2" xfId="3034"/>
    <cellStyle name="Примечание 3 2 2 3" xfId="3035"/>
    <cellStyle name="Примечание 3 2 2 4" xfId="3036"/>
    <cellStyle name="Примечание 3 2 2 5" xfId="3037"/>
    <cellStyle name="Примечание 3 2 2 6" xfId="3038"/>
    <cellStyle name="Примечание 3 2 3" xfId="3039"/>
    <cellStyle name="Примечание 3 2 4" xfId="3040"/>
    <cellStyle name="Примечание 3 2 5" xfId="3041"/>
    <cellStyle name="Примечание 3 2 6" xfId="3042"/>
    <cellStyle name="Примечание 3 2 7" xfId="3043"/>
    <cellStyle name="Примечание 3 2 8" xfId="3044"/>
    <cellStyle name="Примечание 3 3" xfId="3045"/>
    <cellStyle name="Примечание 3 3 2" xfId="3046"/>
    <cellStyle name="Примечание 3 3 3" xfId="3047"/>
    <cellStyle name="Примечание 3 3 4" xfId="3048"/>
    <cellStyle name="Примечание 3 3 5" xfId="3049"/>
    <cellStyle name="Примечание 3 3 6" xfId="3050"/>
    <cellStyle name="Примечание 3 4" xfId="3051"/>
    <cellStyle name="Примечание 3 4 2" xfId="3052"/>
    <cellStyle name="Примечание 3 4 3" xfId="3053"/>
    <cellStyle name="Примечание 3 4 4" xfId="3054"/>
    <cellStyle name="Примечание 3 4 5" xfId="3055"/>
    <cellStyle name="Примечание 3 4 6" xfId="3056"/>
    <cellStyle name="Примечание 3 5" xfId="3057"/>
    <cellStyle name="Примечание 3 6" xfId="3058"/>
    <cellStyle name="Примечание 3 7" xfId="3059"/>
    <cellStyle name="Примечание 3 8" xfId="3060"/>
    <cellStyle name="Примечание 3_макет ф 1 " xfId="3061"/>
    <cellStyle name="Примечание 4" xfId="3062"/>
    <cellStyle name="Примечание 4 2" xfId="3063"/>
    <cellStyle name="Примечание 4 2 2" xfId="3064"/>
    <cellStyle name="Примечание 4 2 3" xfId="3065"/>
    <cellStyle name="Примечание 4 2 4" xfId="3066"/>
    <cellStyle name="Примечание 4 2 5" xfId="3067"/>
    <cellStyle name="Примечание 4 2 6" xfId="3068"/>
    <cellStyle name="Примечание 4 3" xfId="3069"/>
    <cellStyle name="Примечание 4 4" xfId="3070"/>
    <cellStyle name="Примечание 4 5" xfId="3071"/>
    <cellStyle name="Примечание 4 6" xfId="3072"/>
    <cellStyle name="Примечание 4 7" xfId="3073"/>
    <cellStyle name="Примечание 4 8" xfId="3074"/>
    <cellStyle name="Примечание 5" xfId="3075"/>
    <cellStyle name="Примечание 5 2" xfId="3076"/>
    <cellStyle name="Примечание 5 3" xfId="3077"/>
    <cellStyle name="Примечание 5 4" xfId="3078"/>
    <cellStyle name="Примечание 5 5" xfId="3079"/>
    <cellStyle name="Примечание 5 6" xfId="3080"/>
    <cellStyle name="Примечание 5 7" xfId="3081"/>
    <cellStyle name="Примечание 5 8" xfId="3082"/>
    <cellStyle name="Примечание 52" xfId="3083"/>
    <cellStyle name="Примечание 6" xfId="3084"/>
    <cellStyle name="Примечание 6 2" xfId="3085"/>
    <cellStyle name="Примечание 6 3" xfId="3086"/>
    <cellStyle name="Примечание 6 4" xfId="3087"/>
    <cellStyle name="Примечание 6 5" xfId="3088"/>
    <cellStyle name="Примечание 6 6" xfId="3089"/>
    <cellStyle name="Примечание 6 7" xfId="3090"/>
    <cellStyle name="Примечание 6 8" xfId="3091"/>
    <cellStyle name="Примечание 7" xfId="3092"/>
    <cellStyle name="Примечание 7 2" xfId="3093"/>
    <cellStyle name="Примечание 7 3" xfId="3094"/>
    <cellStyle name="Примечание 7 4" xfId="3095"/>
    <cellStyle name="Примечание 7 5" xfId="3096"/>
    <cellStyle name="Примечание 7 6" xfId="3097"/>
    <cellStyle name="Примечание 7 7" xfId="3098"/>
    <cellStyle name="Примечание 7 8" xfId="3099"/>
    <cellStyle name="Примечание 8" xfId="3100"/>
    <cellStyle name="Примечание 8 2" xfId="3101"/>
    <cellStyle name="Примечание 8 3" xfId="3102"/>
    <cellStyle name="Примечание 8 4" xfId="3103"/>
    <cellStyle name="Примечание 8 5" xfId="3104"/>
    <cellStyle name="Примечание 8 6" xfId="3105"/>
    <cellStyle name="Примечание 8 7" xfId="3106"/>
    <cellStyle name="Примечание 8 8" xfId="3107"/>
    <cellStyle name="Примечание 9" xfId="3108"/>
    <cellStyle name="Примечание 9 2" xfId="3109"/>
    <cellStyle name="Примечание 9 3" xfId="3110"/>
    <cellStyle name="Примечание 9 4" xfId="3111"/>
    <cellStyle name="Примечание 9 5" xfId="3112"/>
    <cellStyle name="Примечание 9 6" xfId="3113"/>
    <cellStyle name="Примечание 9 7" xfId="3114"/>
    <cellStyle name="Примечание 9 8" xfId="3115"/>
    <cellStyle name="Процентный 10" xfId="3"/>
    <cellStyle name="Процентный 10 10" xfId="3116"/>
    <cellStyle name="Процентный 10 2" xfId="3117"/>
    <cellStyle name="Процентный 10 2 2" xfId="3118"/>
    <cellStyle name="Процентный 11" xfId="3119"/>
    <cellStyle name="Процентный 11 2" xfId="3120"/>
    <cellStyle name="Процентный 12" xfId="3121"/>
    <cellStyle name="Процентный 13" xfId="3122"/>
    <cellStyle name="Процентный 14" xfId="3123"/>
    <cellStyle name="Процентный 15" xfId="3124"/>
    <cellStyle name="Процентный 16" xfId="3125"/>
    <cellStyle name="Процентный 2" xfId="3126"/>
    <cellStyle name="Процентный 2 10" xfId="3127"/>
    <cellStyle name="Процентный 2 10 2" xfId="3128"/>
    <cellStyle name="Процентный 2 11" xfId="3129"/>
    <cellStyle name="Процентный 2 12" xfId="3130"/>
    <cellStyle name="Процентный 2 13" xfId="3131"/>
    <cellStyle name="Процентный 2 14" xfId="3132"/>
    <cellStyle name="Процентный 2 2" xfId="3133"/>
    <cellStyle name="Процентный 2 2 2" xfId="3134"/>
    <cellStyle name="Процентный 2 2 2 2" xfId="3135"/>
    <cellStyle name="Процентный 2 2 2 2 2" xfId="3136"/>
    <cellStyle name="Процентный 2 2 2 2 3" xfId="3137"/>
    <cellStyle name="Процентный 2 2 2 2 4" xfId="3138"/>
    <cellStyle name="Процентный 2 2 2 2 5" xfId="3139"/>
    <cellStyle name="Процентный 2 2 2 2 6" xfId="3140"/>
    <cellStyle name="Процентный 2 2 2 2 7" xfId="3141"/>
    <cellStyle name="Процентный 2 2 2 2 8" xfId="3142"/>
    <cellStyle name="Процентный 2 2 2 3" xfId="3143"/>
    <cellStyle name="Процентный 2 2 2 3 2" xfId="3144"/>
    <cellStyle name="Процентный 2 2 2 3 3" xfId="3145"/>
    <cellStyle name="Процентный 2 2 2 3 4" xfId="3146"/>
    <cellStyle name="Процентный 2 2 2 3 5" xfId="3147"/>
    <cellStyle name="Процентный 2 2 2 3 6" xfId="3148"/>
    <cellStyle name="Процентный 2 2 2 3 7" xfId="3149"/>
    <cellStyle name="Процентный 2 2 2 3 8" xfId="3150"/>
    <cellStyle name="Процентный 2 2 2 4" xfId="3151"/>
    <cellStyle name="Процентный 2 2 2 4 2" xfId="3152"/>
    <cellStyle name="Процентный 2 2 2 4 3" xfId="3153"/>
    <cellStyle name="Процентный 2 2 2 4 4" xfId="3154"/>
    <cellStyle name="Процентный 2 2 2 4 5" xfId="3155"/>
    <cellStyle name="Процентный 2 2 2 4 6" xfId="3156"/>
    <cellStyle name="Процентный 2 2 2 4 7" xfId="3157"/>
    <cellStyle name="Процентный 2 2 2 4 8" xfId="3158"/>
    <cellStyle name="Процентный 2 2 2 5" xfId="3159"/>
    <cellStyle name="Процентный 2 2 2 5 2" xfId="3160"/>
    <cellStyle name="Процентный 2 2 2 5 3" xfId="3161"/>
    <cellStyle name="Процентный 2 2 2 5 4" xfId="3162"/>
    <cellStyle name="Процентный 2 2 2 5 5" xfId="3163"/>
    <cellStyle name="Процентный 2 2 2 5 6" xfId="3164"/>
    <cellStyle name="Процентный 2 2 2 5 7" xfId="3165"/>
    <cellStyle name="Процентный 2 2 2 5 8" xfId="3166"/>
    <cellStyle name="Процентный 2 2 2 6" xfId="3167"/>
    <cellStyle name="Процентный 2 2 2 6 2" xfId="3168"/>
    <cellStyle name="Процентный 2 2 2 6 3" xfId="3169"/>
    <cellStyle name="Процентный 2 2 2 6 4" xfId="3170"/>
    <cellStyle name="Процентный 2 2 2 6 5" xfId="3171"/>
    <cellStyle name="Процентный 2 2 2 6 6" xfId="3172"/>
    <cellStyle name="Процентный 2 2 2 6 7" xfId="3173"/>
    <cellStyle name="Процентный 2 2 2 6 8" xfId="3174"/>
    <cellStyle name="Процентный 2 2 2 7" xfId="3175"/>
    <cellStyle name="Процентный 2 2 2 7 2" xfId="3176"/>
    <cellStyle name="Процентный 2 2 2 7 3" xfId="3177"/>
    <cellStyle name="Процентный 2 2 2 7 4" xfId="3178"/>
    <cellStyle name="Процентный 2 2 2 7 5" xfId="3179"/>
    <cellStyle name="Процентный 2 2 2 7 6" xfId="3180"/>
    <cellStyle name="Процентный 2 2 2 7 7" xfId="3181"/>
    <cellStyle name="Процентный 2 2 2 7 8" xfId="3182"/>
    <cellStyle name="Процентный 2 2 3" xfId="3183"/>
    <cellStyle name="Процентный 2 2 4" xfId="3184"/>
    <cellStyle name="Процентный 2 2 5" xfId="3185"/>
    <cellStyle name="Процентный 2 2 6" xfId="3186"/>
    <cellStyle name="Процентный 2 2 7" xfId="3187"/>
    <cellStyle name="Процентный 2 3" xfId="3188"/>
    <cellStyle name="Процентный 2 3 2" xfId="3189"/>
    <cellStyle name="Процентный 2 3 2 2" xfId="3190"/>
    <cellStyle name="Процентный 2 3 3" xfId="3191"/>
    <cellStyle name="Процентный 2 3 4" xfId="3192"/>
    <cellStyle name="Процентный 2 3 5" xfId="3193"/>
    <cellStyle name="Процентный 2 3 6" xfId="3194"/>
    <cellStyle name="Процентный 2 3 7" xfId="3195"/>
    <cellStyle name="Процентный 2 4" xfId="3196"/>
    <cellStyle name="Процентный 2 4 2" xfId="3197"/>
    <cellStyle name="Процентный 2 4 3" xfId="3198"/>
    <cellStyle name="Процентный 2 4 4" xfId="3199"/>
    <cellStyle name="Процентный 2 4 5" xfId="3200"/>
    <cellStyle name="Процентный 2 4 6" xfId="3201"/>
    <cellStyle name="Процентный 2 4 7" xfId="3202"/>
    <cellStyle name="Процентный 2 5" xfId="3203"/>
    <cellStyle name="Процентный 2 5 2" xfId="3204"/>
    <cellStyle name="Процентный 2 5 3" xfId="3205"/>
    <cellStyle name="Процентный 2 6" xfId="3206"/>
    <cellStyle name="Процентный 2 6 2" xfId="3207"/>
    <cellStyle name="Процентный 2 7" xfId="3208"/>
    <cellStyle name="Процентный 2 7 2" xfId="3209"/>
    <cellStyle name="Процентный 2 8" xfId="3210"/>
    <cellStyle name="Процентный 2 8 2" xfId="3211"/>
    <cellStyle name="Процентный 2 9" xfId="3212"/>
    <cellStyle name="Процентный 2 9 2" xfId="3213"/>
    <cellStyle name="Процентный 2_40% на отпуск в сеть 11.01.10" xfId="3214"/>
    <cellStyle name="Процентный 3" xfId="3215"/>
    <cellStyle name="Процентный 3 19" xfId="3216"/>
    <cellStyle name="Процентный 3 2" xfId="3217"/>
    <cellStyle name="Процентный 3 2 2" xfId="3218"/>
    <cellStyle name="Процентный 3 2 2 2" xfId="3219"/>
    <cellStyle name="Процентный 3 2 3" xfId="3220"/>
    <cellStyle name="Процентный 3 3" xfId="3221"/>
    <cellStyle name="Процентный 3 3 2" xfId="3222"/>
    <cellStyle name="Процентный 3 4" xfId="3223"/>
    <cellStyle name="Процентный 3 5" xfId="3224"/>
    <cellStyle name="Процентный 3 6" xfId="3225"/>
    <cellStyle name="Процентный 3 7" xfId="3226"/>
    <cellStyle name="Процентный 4" xfId="3227"/>
    <cellStyle name="Процентный 4 2" xfId="3228"/>
    <cellStyle name="Процентный 4 3" xfId="3229"/>
    <cellStyle name="Процентный 4 4" xfId="3230"/>
    <cellStyle name="Процентный 4_Отчетность_транспорт_ээ_МРСК СК октябрь 10 мес" xfId="3231"/>
    <cellStyle name="Процентный 5" xfId="3232"/>
    <cellStyle name="Процентный 5 2" xfId="3233"/>
    <cellStyle name="Процентный 5 3" xfId="3234"/>
    <cellStyle name="Процентный 6" xfId="3235"/>
    <cellStyle name="Процентный 6 10" xfId="3236"/>
    <cellStyle name="Процентный 6 11" xfId="3237"/>
    <cellStyle name="Процентный 6 12" xfId="3238"/>
    <cellStyle name="Процентный 6 13" xfId="3239"/>
    <cellStyle name="Процентный 6 2" xfId="3240"/>
    <cellStyle name="Процентный 6 2 2" xfId="3241"/>
    <cellStyle name="Процентный 6 3" xfId="3242"/>
    <cellStyle name="Процентный 6 3 2" xfId="3243"/>
    <cellStyle name="Процентный 6 4" xfId="3244"/>
    <cellStyle name="Процентный 6 4 2" xfId="3245"/>
    <cellStyle name="Процентный 6 5" xfId="3246"/>
    <cellStyle name="Процентный 6 5 2" xfId="3247"/>
    <cellStyle name="Процентный 6 6" xfId="3248"/>
    <cellStyle name="Процентный 6 7" xfId="3249"/>
    <cellStyle name="Процентный 6 8" xfId="3250"/>
    <cellStyle name="Процентный 6 9" xfId="3251"/>
    <cellStyle name="Процентный 7" xfId="3252"/>
    <cellStyle name="Процентный 7 2" xfId="3253"/>
    <cellStyle name="Процентный 7 3" xfId="3254"/>
    <cellStyle name="Процентный 7 4" xfId="3255"/>
    <cellStyle name="Процентный 7 5" xfId="3256"/>
    <cellStyle name="Процентный 7 6" xfId="3257"/>
    <cellStyle name="Процентный 7 7" xfId="3258"/>
    <cellStyle name="Процентный 7 8" xfId="3259"/>
    <cellStyle name="Процентный 8" xfId="3260"/>
    <cellStyle name="Процентный 8 2" xfId="3261"/>
    <cellStyle name="Процентный 8 3" xfId="3262"/>
    <cellStyle name="Процентный 9" xfId="3263"/>
    <cellStyle name="Процентный 9 2" xfId="3264"/>
    <cellStyle name="Связанная ячейка 10" xfId="3265"/>
    <cellStyle name="Связанная ячейка 11" xfId="3266"/>
    <cellStyle name="Связанная ячейка 2" xfId="3267"/>
    <cellStyle name="Связанная ячейка 2 2" xfId="3268"/>
    <cellStyle name="Связанная ячейка 2 3" xfId="3269"/>
    <cellStyle name="Связанная ячейка 2 4" xfId="3270"/>
    <cellStyle name="Связанная ячейка 2 5" xfId="3271"/>
    <cellStyle name="Связанная ячейка 3" xfId="3272"/>
    <cellStyle name="Связанная ячейка 4" xfId="3273"/>
    <cellStyle name="Связанная ячейка 5" xfId="3274"/>
    <cellStyle name="Связанная ячейка 6" xfId="3275"/>
    <cellStyle name="Связанная ячейка 7" xfId="3276"/>
    <cellStyle name="Связанная ячейка 8" xfId="3277"/>
    <cellStyle name="Связанная ячейка 9" xfId="3278"/>
    <cellStyle name="смр" xfId="3279"/>
    <cellStyle name="Стиль 1" xfId="3280"/>
    <cellStyle name="Стиль 1 10" xfId="3281"/>
    <cellStyle name="Стиль 1 11" xfId="3282"/>
    <cellStyle name="Стиль 1 11 2" xfId="3283"/>
    <cellStyle name="Стиль 1 12" xfId="3284"/>
    <cellStyle name="Стиль 1 12 2" xfId="3285"/>
    <cellStyle name="Стиль 1 12 3" xfId="3286"/>
    <cellStyle name="Стиль 1 12 4" xfId="3287"/>
    <cellStyle name="Стиль 1 12 5" xfId="3288"/>
    <cellStyle name="Стиль 1 12 6" xfId="3289"/>
    <cellStyle name="Стиль 1 12 7" xfId="3290"/>
    <cellStyle name="Стиль 1 12 8" xfId="3291"/>
    <cellStyle name="Стиль 1 12 9" xfId="3292"/>
    <cellStyle name="Стиль 1 13" xfId="3293"/>
    <cellStyle name="Стиль 1 14" xfId="3294"/>
    <cellStyle name="Стиль 1 15" xfId="3295"/>
    <cellStyle name="Стиль 1 16" xfId="3296"/>
    <cellStyle name="Стиль 1 17" xfId="3297"/>
    <cellStyle name="Стиль 1 18" xfId="3298"/>
    <cellStyle name="Стиль 1 19" xfId="3299"/>
    <cellStyle name="Стиль 1 2" xfId="3300"/>
    <cellStyle name="Стиль 1 2 10" xfId="3301"/>
    <cellStyle name="Стиль 1 2 11" xfId="3302"/>
    <cellStyle name="Стиль 1 2 12" xfId="3303"/>
    <cellStyle name="Стиль 1 2 13" xfId="3304"/>
    <cellStyle name="Стиль 1 2 14" xfId="3305"/>
    <cellStyle name="Стиль 1 2 15" xfId="3306"/>
    <cellStyle name="Стиль 1 2 16" xfId="3307"/>
    <cellStyle name="Стиль 1 2 17" xfId="3308"/>
    <cellStyle name="Стиль 1 2 18" xfId="3309"/>
    <cellStyle name="Стиль 1 2 19" xfId="3310"/>
    <cellStyle name="Стиль 1 2 2" xfId="3311"/>
    <cellStyle name="Стиль 1 2 2 10" xfId="3312"/>
    <cellStyle name="Стиль 1 2 2 11" xfId="3313"/>
    <cellStyle name="Стиль 1 2 2 12" xfId="3314"/>
    <cellStyle name="Стиль 1 2 2 13" xfId="3315"/>
    <cellStyle name="Стиль 1 2 2 14" xfId="3316"/>
    <cellStyle name="Стиль 1 2 2 15" xfId="3317"/>
    <cellStyle name="Стиль 1 2 2 16" xfId="3318"/>
    <cellStyle name="Стиль 1 2 2 17" xfId="3319"/>
    <cellStyle name="Стиль 1 2 2 18" xfId="3320"/>
    <cellStyle name="Стиль 1 2 2 19" xfId="3321"/>
    <cellStyle name="Стиль 1 2 2 2" xfId="3322"/>
    <cellStyle name="Стиль 1 2 2 2 10" xfId="3323"/>
    <cellStyle name="Стиль 1 2 2 2 11" xfId="3324"/>
    <cellStyle name="Стиль 1 2 2 2 12" xfId="3325"/>
    <cellStyle name="Стиль 1 2 2 2 13" xfId="3326"/>
    <cellStyle name="Стиль 1 2 2 2 14" xfId="3327"/>
    <cellStyle name="Стиль 1 2 2 2 15" xfId="3328"/>
    <cellStyle name="Стиль 1 2 2 2 16" xfId="3329"/>
    <cellStyle name="Стиль 1 2 2 2 17" xfId="3330"/>
    <cellStyle name="Стиль 1 2 2 2 18" xfId="3331"/>
    <cellStyle name="Стиль 1 2 2 2 19" xfId="3332"/>
    <cellStyle name="Стиль 1 2 2 2 2" xfId="3333"/>
    <cellStyle name="Стиль 1 2 2 2 2 10" xfId="3334"/>
    <cellStyle name="Стиль 1 2 2 2 2 11" xfId="3335"/>
    <cellStyle name="Стиль 1 2 2 2 2 12" xfId="3336"/>
    <cellStyle name="Стиль 1 2 2 2 2 13" xfId="3337"/>
    <cellStyle name="Стиль 1 2 2 2 2 14" xfId="3338"/>
    <cellStyle name="Стиль 1 2 2 2 2 15" xfId="3339"/>
    <cellStyle name="Стиль 1 2 2 2 2 16" xfId="3340"/>
    <cellStyle name="Стиль 1 2 2 2 2 17" xfId="3341"/>
    <cellStyle name="Стиль 1 2 2 2 2 18" xfId="3342"/>
    <cellStyle name="Стиль 1 2 2 2 2 19" xfId="3343"/>
    <cellStyle name="Стиль 1 2 2 2 2 2" xfId="3344"/>
    <cellStyle name="Стиль 1 2 2 2 2 2 2" xfId="3345"/>
    <cellStyle name="Стиль 1 2 2 2 2 2 3" xfId="3346"/>
    <cellStyle name="Стиль 1 2 2 2 2 2 4" xfId="3347"/>
    <cellStyle name="Стиль 1 2 2 2 2 2 5" xfId="3348"/>
    <cellStyle name="Стиль 1 2 2 2 2 2 6" xfId="3349"/>
    <cellStyle name="Стиль 1 2 2 2 2 2 7" xfId="3350"/>
    <cellStyle name="Стиль 1 2 2 2 2 2 8" xfId="3351"/>
    <cellStyle name="Стиль 1 2 2 2 2 2 9" xfId="3352"/>
    <cellStyle name="Стиль 1 2 2 2 2 20" xfId="3353"/>
    <cellStyle name="Стиль 1 2 2 2 2 21" xfId="3354"/>
    <cellStyle name="Стиль 1 2 2 2 2 3" xfId="3355"/>
    <cellStyle name="Стиль 1 2 2 2 2 4" xfId="3356"/>
    <cellStyle name="Стиль 1 2 2 2 2 5" xfId="3357"/>
    <cellStyle name="Стиль 1 2 2 2 2 6" xfId="3358"/>
    <cellStyle name="Стиль 1 2 2 2 2 7" xfId="3359"/>
    <cellStyle name="Стиль 1 2 2 2 2 8" xfId="3360"/>
    <cellStyle name="Стиль 1 2 2 2 2 9" xfId="3361"/>
    <cellStyle name="Стиль 1 2 2 2 20" xfId="3362"/>
    <cellStyle name="Стиль 1 2 2 2 21" xfId="3363"/>
    <cellStyle name="Стиль 1 2 2 2 3" xfId="3364"/>
    <cellStyle name="Стиль 1 2 2 2 3 2" xfId="3365"/>
    <cellStyle name="Стиль 1 2 2 2 3 3" xfId="3366"/>
    <cellStyle name="Стиль 1 2 2 2 3 4" xfId="3367"/>
    <cellStyle name="Стиль 1 2 2 2 3 5" xfId="3368"/>
    <cellStyle name="Стиль 1 2 2 2 3 6" xfId="3369"/>
    <cellStyle name="Стиль 1 2 2 2 3 7" xfId="3370"/>
    <cellStyle name="Стиль 1 2 2 2 3 8" xfId="3371"/>
    <cellStyle name="Стиль 1 2 2 2 3 9" xfId="3372"/>
    <cellStyle name="Стиль 1 2 2 2 4" xfId="3373"/>
    <cellStyle name="Стиль 1 2 2 2 5" xfId="3374"/>
    <cellStyle name="Стиль 1 2 2 2 6" xfId="3375"/>
    <cellStyle name="Стиль 1 2 2 2 7" xfId="3376"/>
    <cellStyle name="Стиль 1 2 2 2 8" xfId="3377"/>
    <cellStyle name="Стиль 1 2 2 2 9" xfId="3378"/>
    <cellStyle name="Стиль 1 2 2 20" xfId="3379"/>
    <cellStyle name="Стиль 1 2 2 21" xfId="3380"/>
    <cellStyle name="Стиль 1 2 2 3" xfId="3381"/>
    <cellStyle name="Стиль 1 2 2 3 2" xfId="3382"/>
    <cellStyle name="Стиль 1 2 2 3 3" xfId="3383"/>
    <cellStyle name="Стиль 1 2 2 3 4" xfId="3384"/>
    <cellStyle name="Стиль 1 2 2 3 5" xfId="3385"/>
    <cellStyle name="Стиль 1 2 2 3 6" xfId="3386"/>
    <cellStyle name="Стиль 1 2 2 3 7" xfId="3387"/>
    <cellStyle name="Стиль 1 2 2 3 8" xfId="3388"/>
    <cellStyle name="Стиль 1 2 2 3 9" xfId="3389"/>
    <cellStyle name="Стиль 1 2 2 4" xfId="3390"/>
    <cellStyle name="Стиль 1 2 2 5" xfId="3391"/>
    <cellStyle name="Стиль 1 2 2 6" xfId="3392"/>
    <cellStyle name="Стиль 1 2 2 7" xfId="3393"/>
    <cellStyle name="Стиль 1 2 2 8" xfId="3394"/>
    <cellStyle name="Стиль 1 2 2 9" xfId="3395"/>
    <cellStyle name="Стиль 1 2 20" xfId="3396"/>
    <cellStyle name="Стиль 1 2 21" xfId="3397"/>
    <cellStyle name="Стиль 1 2 22" xfId="3398"/>
    <cellStyle name="Стиль 1 2 3" xfId="3399"/>
    <cellStyle name="Стиль 1 2 4" xfId="3400"/>
    <cellStyle name="Стиль 1 2 4 2" xfId="3401"/>
    <cellStyle name="Стиль 1 2 4 3" xfId="3402"/>
    <cellStyle name="Стиль 1 2 4 4" xfId="3403"/>
    <cellStyle name="Стиль 1 2 4 5" xfId="3404"/>
    <cellStyle name="Стиль 1 2 4 6" xfId="3405"/>
    <cellStyle name="Стиль 1 2 4 7" xfId="3406"/>
    <cellStyle name="Стиль 1 2 4 8" xfId="3407"/>
    <cellStyle name="Стиль 1 2 4 9" xfId="3408"/>
    <cellStyle name="Стиль 1 2 5" xfId="3409"/>
    <cellStyle name="Стиль 1 2 6" xfId="3410"/>
    <cellStyle name="Стиль 1 2 7" xfId="3411"/>
    <cellStyle name="Стиль 1 2 8" xfId="3412"/>
    <cellStyle name="Стиль 1 2 9" xfId="3413"/>
    <cellStyle name="Стиль 1 20" xfId="3414"/>
    <cellStyle name="Стиль 1 21" xfId="3415"/>
    <cellStyle name="Стиль 1 22" xfId="3416"/>
    <cellStyle name="Стиль 1 23" xfId="3417"/>
    <cellStyle name="Стиль 1 24" xfId="3418"/>
    <cellStyle name="Стиль 1 25" xfId="3419"/>
    <cellStyle name="Стиль 1 26" xfId="3420"/>
    <cellStyle name="Стиль 1 27" xfId="3421"/>
    <cellStyle name="Стиль 1 28" xfId="3422"/>
    <cellStyle name="Стиль 1 29" xfId="3423"/>
    <cellStyle name="Стиль 1 3" xfId="3424"/>
    <cellStyle name="Стиль 1 3 2" xfId="3425"/>
    <cellStyle name="Стиль 1 3 3" xfId="3426"/>
    <cellStyle name="Стиль 1 30" xfId="3427"/>
    <cellStyle name="Стиль 1 4" xfId="3428"/>
    <cellStyle name="Стиль 1 5" xfId="3429"/>
    <cellStyle name="Стиль 1 6" xfId="3430"/>
    <cellStyle name="Стиль 1 7" xfId="3431"/>
    <cellStyle name="Стиль 1 8" xfId="3432"/>
    <cellStyle name="Стиль 1 9" xfId="3433"/>
    <cellStyle name="Стиль 1_22.04.10 Пр.1 Формат ИПР (для Прав)" xfId="3434"/>
    <cellStyle name="Стиль 2" xfId="3435"/>
    <cellStyle name="Стиль 2 2" xfId="3436"/>
    <cellStyle name="Стиль 2 3" xfId="3437"/>
    <cellStyle name="ТЕКСТ" xfId="3438"/>
    <cellStyle name="Текст предупреждения 10" xfId="3439"/>
    <cellStyle name="Текст предупреждения 11" xfId="3440"/>
    <cellStyle name="Текст предупреждения 2" xfId="3441"/>
    <cellStyle name="Текст предупреждения 2 2" xfId="3442"/>
    <cellStyle name="Текст предупреждения 2 3" xfId="3443"/>
    <cellStyle name="Текст предупреждения 2 4" xfId="3444"/>
    <cellStyle name="Текст предупреждения 2 5" xfId="3445"/>
    <cellStyle name="Текст предупреждения 3" xfId="3446"/>
    <cellStyle name="Текст предупреждения 4" xfId="3447"/>
    <cellStyle name="Текст предупреждения 5" xfId="3448"/>
    <cellStyle name="Текст предупреждения 6" xfId="3449"/>
    <cellStyle name="Текст предупреждения 7" xfId="3450"/>
    <cellStyle name="Текст предупреждения 8" xfId="3451"/>
    <cellStyle name="Текст предупреждения 9" xfId="3452"/>
    <cellStyle name="Текстовый" xfId="3453"/>
    <cellStyle name="Текстовый 2" xfId="3454"/>
    <cellStyle name="Текстовый 3" xfId="3455"/>
    <cellStyle name="тысячи" xfId="3456"/>
    <cellStyle name="Тысячи [0]_01.01.98" xfId="3457"/>
    <cellStyle name="Тысячи [а]" xfId="3458"/>
    <cellStyle name="Тысячи_01.01.98" xfId="3459"/>
    <cellStyle name="УровеньСтрок_2_март" xfId="3460"/>
    <cellStyle name="ФИКСИРОВАННЫЙ" xfId="3461"/>
    <cellStyle name="Финансовый 10" xfId="3462"/>
    <cellStyle name="Финансовый 10 10" xfId="3463"/>
    <cellStyle name="Финансовый 10 10 2" xfId="3464"/>
    <cellStyle name="Финансовый 10 2" xfId="3465"/>
    <cellStyle name="Финансовый 10 2 2" xfId="3466"/>
    <cellStyle name="Финансовый 10 3" xfId="3467"/>
    <cellStyle name="Финансовый 11" xfId="3468"/>
    <cellStyle name="Финансовый 11 3" xfId="3469"/>
    <cellStyle name="Финансовый 12" xfId="3470"/>
    <cellStyle name="Финансовый 13" xfId="3471"/>
    <cellStyle name="Финансовый 13 2" xfId="3472"/>
    <cellStyle name="Финансовый 14" xfId="3473"/>
    <cellStyle name="Финансовый 15" xfId="3474"/>
    <cellStyle name="Финансовый 2" xfId="3475"/>
    <cellStyle name="Финансовый 2 10" xfId="3476"/>
    <cellStyle name="Финансовый 2 10 2" xfId="3477"/>
    <cellStyle name="Финансовый 2 10 3" xfId="3478"/>
    <cellStyle name="Финансовый 2 10 4" xfId="3479"/>
    <cellStyle name="Финансовый 2 10 5" xfId="3480"/>
    <cellStyle name="Финансовый 2 10 6" xfId="3481"/>
    <cellStyle name="Финансовый 2 10 7" xfId="3482"/>
    <cellStyle name="Финансовый 2 10 8" xfId="3483"/>
    <cellStyle name="Финансовый 2 11" xfId="3484"/>
    <cellStyle name="Финансовый 2 12" xfId="3485"/>
    <cellStyle name="Финансовый 2 13" xfId="3486"/>
    <cellStyle name="Финансовый 2 2" xfId="3487"/>
    <cellStyle name="Финансовый 2 2 2" xfId="3488"/>
    <cellStyle name="Финансовый 2 2 2 2" xfId="3489"/>
    <cellStyle name="Финансовый 2 2 2 3" xfId="3490"/>
    <cellStyle name="Финансовый 2 2 3" xfId="3491"/>
    <cellStyle name="Финансовый 2 2 3 2" xfId="3492"/>
    <cellStyle name="Финансовый 2 2 3 3" xfId="3493"/>
    <cellStyle name="Финансовый 2 2 4" xfId="3494"/>
    <cellStyle name="Финансовый 2 2 5" xfId="3495"/>
    <cellStyle name="Финансовый 2 2 6" xfId="3496"/>
    <cellStyle name="Финансовый 2 2 7" xfId="3497"/>
    <cellStyle name="Финансовый 2 2_Копия Расшифровка к таблице 7-1 2010 ХЭ_2" xfId="3498"/>
    <cellStyle name="Финансовый 2 3" xfId="3499"/>
    <cellStyle name="Финансовый 2 3 2" xfId="3500"/>
    <cellStyle name="Финансовый 2 3 3" xfId="3501"/>
    <cellStyle name="Финансовый 2 4" xfId="3502"/>
    <cellStyle name="Финансовый 2 4 2" xfId="3503"/>
    <cellStyle name="Финансовый 2 4 2 2" xfId="3504"/>
    <cellStyle name="Финансовый 2 5" xfId="3505"/>
    <cellStyle name="Финансовый 2 5 2" xfId="3506"/>
    <cellStyle name="Финансовый 2 5 3" xfId="3507"/>
    <cellStyle name="Финансовый 2 6" xfId="3508"/>
    <cellStyle name="Финансовый 2 6 2" xfId="3509"/>
    <cellStyle name="Финансовый 2 7" xfId="3510"/>
    <cellStyle name="Финансовый 2 7 2" xfId="3511"/>
    <cellStyle name="Финансовый 2 8" xfId="3512"/>
    <cellStyle name="Финансовый 2 8 2" xfId="3513"/>
    <cellStyle name="Финансовый 2 9" xfId="3514"/>
    <cellStyle name="Финансовый 2 9 2" xfId="3515"/>
    <cellStyle name="Финансовый 2_ДЗ" xfId="3516"/>
    <cellStyle name="Финансовый 22" xfId="3517"/>
    <cellStyle name="Финансовый 3" xfId="3518"/>
    <cellStyle name="Финансовый 3 2" xfId="3519"/>
    <cellStyle name="Финансовый 3 2 2" xfId="3520"/>
    <cellStyle name="Финансовый 3 2 2 2" xfId="3521"/>
    <cellStyle name="Финансовый 3 2 3" xfId="3522"/>
    <cellStyle name="Финансовый 3 2 4" xfId="3523"/>
    <cellStyle name="Финансовый 3 2 5" xfId="3524"/>
    <cellStyle name="Финансовый 3 3" xfId="3525"/>
    <cellStyle name="Финансовый 3 3 2" xfId="3526"/>
    <cellStyle name="Финансовый 3 3 2 2" xfId="3527"/>
    <cellStyle name="Финансовый 3 3 3" xfId="3528"/>
    <cellStyle name="Финансовый 3 4" xfId="3529"/>
    <cellStyle name="Финансовый 3 4 2" xfId="3530"/>
    <cellStyle name="Финансовый 3 5" xfId="3531"/>
    <cellStyle name="Финансовый 3 6" xfId="3532"/>
    <cellStyle name="Финансовый 4" xfId="3533"/>
    <cellStyle name="Финансовый 4 10" xfId="3534"/>
    <cellStyle name="Финансовый 4 2" xfId="3535"/>
    <cellStyle name="Финансовый 4 2 2" xfId="3536"/>
    <cellStyle name="Финансовый 4 2 3" xfId="3537"/>
    <cellStyle name="Финансовый 4 2 4" xfId="3538"/>
    <cellStyle name="Финансовый 4 2 5" xfId="3539"/>
    <cellStyle name="Финансовый 4 2 6" xfId="3540"/>
    <cellStyle name="Финансовый 4 2 7" xfId="3541"/>
    <cellStyle name="Финансовый 4 2 8" xfId="3542"/>
    <cellStyle name="Финансовый 4 3" xfId="3543"/>
    <cellStyle name="Финансовый 4 3 2" xfId="3544"/>
    <cellStyle name="Финансовый 4 4" xfId="3545"/>
    <cellStyle name="Финансовый 4 4 2" xfId="3546"/>
    <cellStyle name="Финансовый 4 5" xfId="3547"/>
    <cellStyle name="Финансовый 4 6" xfId="3548"/>
    <cellStyle name="Финансовый 4 7" xfId="3549"/>
    <cellStyle name="Финансовый 4 8" xfId="3550"/>
    <cellStyle name="Финансовый 4 9" xfId="3551"/>
    <cellStyle name="Финансовый 4_ТМ передача 31.03.2011 (Морд)" xfId="3552"/>
    <cellStyle name="Финансовый 5" xfId="3553"/>
    <cellStyle name="Финансовый 5 2" xfId="3554"/>
    <cellStyle name="Финансовый 5 2 2" xfId="3555"/>
    <cellStyle name="Финансовый 5 2 3" xfId="3556"/>
    <cellStyle name="Финансовый 5 3" xfId="3557"/>
    <cellStyle name="Финансовый 5 3 2" xfId="3558"/>
    <cellStyle name="Финансовый 5 3 3" xfId="3559"/>
    <cellStyle name="Финансовый 5 4" xfId="3560"/>
    <cellStyle name="Финансовый 6" xfId="3561"/>
    <cellStyle name="Финансовый 6 2" xfId="3562"/>
    <cellStyle name="Финансовый 6 3" xfId="3563"/>
    <cellStyle name="Финансовый 6 3 2" xfId="3564"/>
    <cellStyle name="Финансовый 6 4" xfId="3565"/>
    <cellStyle name="Финансовый 6 4 2" xfId="3566"/>
    <cellStyle name="Финансовый 6 5" xfId="3567"/>
    <cellStyle name="Финансовый 6 5 2" xfId="3568"/>
    <cellStyle name="Финансовый 6 6" xfId="3569"/>
    <cellStyle name="Финансовый 7" xfId="3570"/>
    <cellStyle name="Финансовый 7 2" xfId="3571"/>
    <cellStyle name="Финансовый 7 3" xfId="3572"/>
    <cellStyle name="Финансовый 8" xfId="3573"/>
    <cellStyle name="Финансовый 8 2" xfId="3574"/>
    <cellStyle name="Финансовый 8 3" xfId="3575"/>
    <cellStyle name="Финансовый 9" xfId="3576"/>
    <cellStyle name="Финансовый 9 2" xfId="3577"/>
    <cellStyle name="Формула" xfId="3578"/>
    <cellStyle name="Формула 2" xfId="3579"/>
    <cellStyle name="Формула 3" xfId="3580"/>
    <cellStyle name="Формула 4" xfId="3581"/>
    <cellStyle name="Формула 5" xfId="3582"/>
    <cellStyle name="Формула 6" xfId="3583"/>
    <cellStyle name="Формула 7" xfId="3584"/>
    <cellStyle name="Формула_5" xfId="3585"/>
    <cellStyle name="ФормулаВБ" xfId="3586"/>
    <cellStyle name="ФормулаВБ 2" xfId="3587"/>
    <cellStyle name="ФормулаВБ 3" xfId="3588"/>
    <cellStyle name="ФормулаВБ 4" xfId="3589"/>
    <cellStyle name="ФормулаВБ 5" xfId="3590"/>
    <cellStyle name="ФормулаВБ 6" xfId="3591"/>
    <cellStyle name="ФормулаВБ 7" xfId="3592"/>
    <cellStyle name="ФормулаВБ_Книга1" xfId="3593"/>
    <cellStyle name="ФормулаНаКонтроль" xfId="3594"/>
    <cellStyle name="ФормулаНаКонтроль 2" xfId="3595"/>
    <cellStyle name="ФормулаНаКонтроль 2 2" xfId="3596"/>
    <cellStyle name="ФормулаНаКонтроль 2 3" xfId="3597"/>
    <cellStyle name="ФормулаНаКонтроль 3" xfId="3598"/>
    <cellStyle name="ФормулаНаКонтроль_GRES.2007.5" xfId="3599"/>
    <cellStyle name="Хороший 10" xfId="3600"/>
    <cellStyle name="Хороший 11" xfId="3601"/>
    <cellStyle name="Хороший 2" xfId="3602"/>
    <cellStyle name="Хороший 2 2" xfId="3603"/>
    <cellStyle name="Хороший 2 3" xfId="3604"/>
    <cellStyle name="Хороший 2 4" xfId="3605"/>
    <cellStyle name="Хороший 2 5" xfId="3606"/>
    <cellStyle name="Хороший 3" xfId="3607"/>
    <cellStyle name="Хороший 4" xfId="3608"/>
    <cellStyle name="Хороший 5" xfId="3609"/>
    <cellStyle name="Хороший 6" xfId="3610"/>
    <cellStyle name="Хороший 7" xfId="3611"/>
    <cellStyle name="Хороший 8" xfId="3612"/>
    <cellStyle name="Хороший 9" xfId="3613"/>
    <cellStyle name="Цифры по центру с десятыми" xfId="3614"/>
    <cellStyle name="Цифры по центру с десятыми 2" xfId="3615"/>
    <cellStyle name="Цифры по центру с десятыми 2 2" xfId="3616"/>
    <cellStyle name="Цифры по центру с десятыми 2 3" xfId="3617"/>
    <cellStyle name="Цифры по центру с десятыми 3" xfId="3618"/>
    <cellStyle name="Цифры по центру с десятыми 4" xfId="3619"/>
    <cellStyle name="Числовой" xfId="3620"/>
    <cellStyle name="Числовой 2" xfId="3621"/>
    <cellStyle name="Числовой 3" xfId="3622"/>
    <cellStyle name="Џђћ–…ќ’ќ›‰" xfId="3623"/>
    <cellStyle name="Џђћ–…ќ’ќ›‰ 2" xfId="3624"/>
    <cellStyle name="Џђћ–…ќ’ќ›‰ 3" xfId="3625"/>
    <cellStyle name="Шапка таблицы" xfId="3626"/>
    <cellStyle name="Шапка таблицы 2" xfId="3627"/>
    <cellStyle name="Шапка таблицы 3" xfId="3628"/>
    <cellStyle name="ܘ_x0008_" xfId="3629"/>
    <cellStyle name="ܛ_x0008_" xfId="3630"/>
    <cellStyle name="㐀കܒ_x0008_" xfId="3631"/>
    <cellStyle name="㼿" xfId="3632"/>
    <cellStyle name="㼿 2" xfId="3633"/>
    <cellStyle name="㼿?" xfId="3634"/>
    <cellStyle name="㼿_ОРЭМ_2011.11.06-02" xfId="3635"/>
    <cellStyle name="㼿_СКЭ_2011.11.06-06" xfId="3636"/>
    <cellStyle name="㼿㼿" xfId="3637"/>
    <cellStyle name="㼿㼿?" xfId="3638"/>
    <cellStyle name="㼿㼿㼿" xfId="3639"/>
    <cellStyle name="㼿㼿㼿?" xfId="3640"/>
    <cellStyle name="㼿㼿㼿㼿" xfId="3641"/>
    <cellStyle name="㼿㼿㼿㼿?" xfId="3642"/>
    <cellStyle name="㼿㼿㼿㼿㼿" xfId="36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rtyakina_ta/Downloads/&#1057;&#1074;&#1086;&#1076;++&#1089;&#1090;&#1088;&#1091;&#1082;&#1090;&#1091;&#1088;&#1072;+&#1079;&#1072;&#1090;&#1088;&#1072;&#1090;+2016+&#1087;&#1083;&#1072;&#1085;-&#1092;&#1072;&#1082;&#109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7;&#1090;&#1072;&#1085;&#1094;&#1080;&#1080;%202009/&#1040;&#1083;&#1090;&#1072;&#1081;-&#1050;&#1086;&#1082;&#1089;_09_&#1060;&#1057;&#105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oks\&#1056;&#1072;&#1073;&#1086;&#1095;&#1080;&#1081;%20&#1089;&#1090;&#1086;&#1083;\&#1051;&#1080;&#1076;&#1072;-&#1090;&#1072;&#1088;&#1080;&#1092;\&#1090;&#1072;&#1088;&#1080;&#1092;%202008%20-418,602%20&#1087;&#1086;%20&#1101;.&#1101;&#1085;&#1077;&#1088;&#1075;&#1080;&#1080;%20-&#1056;&#1057;&#105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chernova/&#1052;&#1086;&#1080;%20&#1076;&#1086;&#1082;&#1091;&#1084;&#1077;&#1085;&#1090;&#1099;/Chernova/&#1056;&#1057;&#1050;/Alex/My%20doc/&#1058;&#1040;&#1056;&#1048;&#1060;&#1067;_/&#1090;&#1072;&#1088;&#1080;&#1092;&#1099;%202006&#1075;/&#1087;&#1077;&#1088;&#1077;&#1076;&#1072;&#1095;&#1072;/&#1071;/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akusheva_nf/Local%20Settings/Temporary%20Internet%20Files/Content.Outlook/TAZQ8UU0/&#1041;&#1091;&#1088;&#1103;&#1090;&#1080;&#1103;%20&#1085;&#1072;%20&#1089;&#1086;&#1086;&#1090;&#1074;&#1077;&#1090;&#1089;&#1090;&#1074;&#1080;&#1077;%20&#1089;&#1082;&#1086;&#1088;%20%20&#1052;&#1056;&#1057;&#1050;%205%20&#1083;&#1077;&#109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TEPLO.PREDEL.2010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Э"/>
      <sheetName val="БЭ"/>
      <sheetName val="ГАЭС"/>
      <sheetName val="КузЭ"/>
      <sheetName val="КЭ"/>
      <sheetName val="ОЭ"/>
      <sheetName val="ХЭ"/>
      <sheetName val="Ч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Справочники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База"/>
      <sheetName val="proverka"/>
      <sheetName val="ПРОГНОЗ_1"/>
      <sheetName val="Гр5(о)"/>
      <sheetName val="ФБ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FST5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TOC"/>
      <sheetName val="Гр5(о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FES"/>
      <sheetName val="TEHSHEET"/>
      <sheetName val="Топливо2009"/>
      <sheetName val="2009"/>
      <sheetName val="Титульный"/>
      <sheetName val="Передача ЭЭ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NEW-PANEL"/>
      <sheetName val="Список_форм"/>
      <sheetName val="Приложение_(ТЭЦ)_"/>
      <sheetName val="Смета"/>
      <sheetName val="УЕ"/>
      <sheetName val="на 1 тут"/>
      <sheetName val="TSheet"/>
      <sheetName val="ф2 сап"/>
      <sheetName val="Т.16"/>
      <sheetName val="Таб1.1"/>
      <sheetName val="control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E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M11" t="e">
            <v>#NAME?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 refreshError="1"/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/>
      <sheetData sheetId="27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  <sheetName val="Регионы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TEHSHEET"/>
      <sheetName val="Гр5(о)"/>
      <sheetName val="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G5">
            <v>0</v>
          </cell>
        </row>
      </sheetData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Стоимость ЭЭ"/>
      <sheetName val="FST5"/>
      <sheetName val="29"/>
      <sheetName val="20"/>
      <sheetName val="21"/>
      <sheetName val="26"/>
      <sheetName val="27"/>
      <sheetName val="28"/>
      <sheetName val="19"/>
      <sheetName val="22"/>
      <sheetName val="Динамика пакета"/>
      <sheetName val="КЗ и БДДС НВД+ИДЕ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C4" t="str">
            <v>МЭС Сибири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13">
          <cell r="G13">
            <v>2101537.73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13">
          <cell r="G13">
            <v>2101537.73</v>
          </cell>
        </row>
      </sheetData>
      <sheetData sheetId="43">
        <row r="5">
          <cell r="G5">
            <v>2222938.4948999998</v>
          </cell>
        </row>
      </sheetData>
      <sheetData sheetId="44">
        <row r="13">
          <cell r="G13">
            <v>2101537.73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13">
          <cell r="G13">
            <v>2101537.73</v>
          </cell>
        </row>
      </sheetData>
      <sheetData sheetId="51">
        <row r="5">
          <cell r="G5">
            <v>2222938.4948999998</v>
          </cell>
        </row>
      </sheetData>
      <sheetData sheetId="52">
        <row r="13">
          <cell r="G13">
            <v>2101537.73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13">
          <cell r="G13">
            <v>2101537.73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12">
          <cell r="H12">
            <v>124.88</v>
          </cell>
          <cell r="I12">
            <v>173.376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I13">
            <v>128.26</v>
          </cell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J14">
            <v>246.93</v>
          </cell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G16">
            <v>533.79999999999995</v>
          </cell>
          <cell r="H16">
            <v>15.2</v>
          </cell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G39">
            <v>1.0660000000000001</v>
          </cell>
          <cell r="H39">
            <v>79.350999999999999</v>
          </cell>
          <cell r="M39">
            <v>0.13500000000000001</v>
          </cell>
          <cell r="N39">
            <v>10.816000000000001</v>
          </cell>
        </row>
        <row r="40">
          <cell r="E40">
            <v>230.893</v>
          </cell>
          <cell r="F40">
            <v>41.06</v>
          </cell>
          <cell r="G40">
            <v>69.396000000000001</v>
          </cell>
          <cell r="H40">
            <v>22.442</v>
          </cell>
          <cell r="K40">
            <v>28.344999999999999</v>
          </cell>
          <cell r="L40">
            <v>4.7030000000000003</v>
          </cell>
          <cell r="M40">
            <v>9.2460000000000004</v>
          </cell>
          <cell r="N40">
            <v>3.13</v>
          </cell>
        </row>
        <row r="41">
          <cell r="E41">
            <v>8.6590000000000007</v>
          </cell>
          <cell r="F41">
            <v>0.9</v>
          </cell>
          <cell r="G41">
            <v>2.2799999999999998</v>
          </cell>
          <cell r="H41">
            <v>3.2029999999999998</v>
          </cell>
          <cell r="K41">
            <v>0.99199999999999999</v>
          </cell>
          <cell r="L41">
            <v>1.6020000000000001</v>
          </cell>
          <cell r="M41">
            <v>3.81</v>
          </cell>
          <cell r="N41">
            <v>2.6850000000000001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>
        <row r="7">
          <cell r="G7">
            <v>884</v>
          </cell>
        </row>
        <row r="10"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  <cell r="I10">
            <v>22609</v>
          </cell>
        </row>
        <row r="11"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  <cell r="I11">
            <v>8714</v>
          </cell>
        </row>
        <row r="12">
          <cell r="E12">
            <v>0</v>
          </cell>
          <cell r="F12">
            <v>334</v>
          </cell>
          <cell r="G12">
            <v>7000</v>
          </cell>
          <cell r="H12">
            <v>302</v>
          </cell>
          <cell r="I12">
            <v>4000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</row>
        <row r="15"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  <cell r="I15">
            <v>42610.5</v>
          </cell>
        </row>
        <row r="16">
          <cell r="G16">
            <v>36320</v>
          </cell>
          <cell r="H16">
            <v>30033</v>
          </cell>
          <cell r="I16">
            <v>37685.5</v>
          </cell>
        </row>
        <row r="17">
          <cell r="E17">
            <v>4587</v>
          </cell>
          <cell r="F17">
            <v>4939</v>
          </cell>
          <cell r="G17">
            <v>5279</v>
          </cell>
          <cell r="H17">
            <v>4735</v>
          </cell>
          <cell r="I17">
            <v>4925</v>
          </cell>
        </row>
        <row r="19"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  <cell r="I19">
            <v>7572.5</v>
          </cell>
        </row>
        <row r="20">
          <cell r="E20">
            <v>13665</v>
          </cell>
          <cell r="F20">
            <v>15256</v>
          </cell>
          <cell r="G20">
            <v>20684.432201960764</v>
          </cell>
          <cell r="H20">
            <v>21114</v>
          </cell>
          <cell r="I20">
            <v>24278.33840306686</v>
          </cell>
        </row>
        <row r="21">
          <cell r="E21">
            <v>1484</v>
          </cell>
          <cell r="F21">
            <v>1413</v>
          </cell>
          <cell r="G21">
            <v>2272.8816000000002</v>
          </cell>
          <cell r="H21">
            <v>1343</v>
          </cell>
          <cell r="I21">
            <v>1999.14</v>
          </cell>
        </row>
        <row r="26">
          <cell r="G26">
            <v>621</v>
          </cell>
          <cell r="I26">
            <v>621</v>
          </cell>
        </row>
        <row r="27">
          <cell r="E27">
            <v>35</v>
          </cell>
          <cell r="F27">
            <v>14</v>
          </cell>
          <cell r="G27">
            <v>34</v>
          </cell>
          <cell r="I27">
            <v>34</v>
          </cell>
        </row>
        <row r="28"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  <cell r="I28">
            <v>57759</v>
          </cell>
        </row>
        <row r="29">
          <cell r="G29">
            <v>9.61</v>
          </cell>
          <cell r="H29">
            <v>8</v>
          </cell>
          <cell r="I29">
            <v>10</v>
          </cell>
        </row>
        <row r="31">
          <cell r="E31">
            <v>4585</v>
          </cell>
          <cell r="F31">
            <v>1627</v>
          </cell>
          <cell r="G31">
            <v>2546</v>
          </cell>
          <cell r="H31">
            <v>444</v>
          </cell>
          <cell r="I31">
            <v>654</v>
          </cell>
        </row>
        <row r="32">
          <cell r="E32">
            <v>3776</v>
          </cell>
          <cell r="F32">
            <v>1372</v>
          </cell>
          <cell r="G32">
            <v>1610</v>
          </cell>
          <cell r="H32">
            <v>189</v>
          </cell>
          <cell r="I32">
            <v>396</v>
          </cell>
        </row>
        <row r="33">
          <cell r="E33">
            <v>289</v>
          </cell>
          <cell r="F33">
            <v>263</v>
          </cell>
          <cell r="G33">
            <v>316</v>
          </cell>
          <cell r="H33">
            <v>255</v>
          </cell>
          <cell r="I33">
            <v>258</v>
          </cell>
        </row>
        <row r="34"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  <cell r="I34">
            <v>15611.26</v>
          </cell>
        </row>
        <row r="36">
          <cell r="B36" t="str">
            <v>Арендная плата (земли)</v>
          </cell>
          <cell r="F36">
            <v>2387</v>
          </cell>
          <cell r="G36">
            <v>2434</v>
          </cell>
          <cell r="H36">
            <v>2121</v>
          </cell>
          <cell r="I36">
            <v>3235</v>
          </cell>
        </row>
        <row r="37">
          <cell r="B37" t="str">
            <v>Прочие другие затраты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  <cell r="I37">
            <v>12376.26</v>
          </cell>
        </row>
        <row r="38">
          <cell r="B38" t="str">
            <v>Содержание РЭК</v>
          </cell>
          <cell r="E38">
            <v>2484</v>
          </cell>
          <cell r="F38">
            <v>2484</v>
          </cell>
        </row>
        <row r="39">
          <cell r="B39" t="str">
            <v>Командиров.,услуги связи</v>
          </cell>
          <cell r="E39">
            <v>2380</v>
          </cell>
          <cell r="F39">
            <v>2615</v>
          </cell>
          <cell r="G39">
            <v>3462</v>
          </cell>
          <cell r="H39">
            <v>3140</v>
          </cell>
          <cell r="I39">
            <v>4568</v>
          </cell>
        </row>
        <row r="40">
          <cell r="B40" t="str">
            <v>прочие</v>
          </cell>
          <cell r="E40">
            <v>3117</v>
          </cell>
          <cell r="F40">
            <v>2983.63</v>
          </cell>
          <cell r="G40">
            <v>4360.45</v>
          </cell>
          <cell r="H40">
            <v>44053</v>
          </cell>
          <cell r="I40">
            <v>7808.26</v>
          </cell>
        </row>
        <row r="44">
          <cell r="E44">
            <v>610</v>
          </cell>
          <cell r="G44">
            <v>297</v>
          </cell>
          <cell r="H44">
            <v>177.28286989358048</v>
          </cell>
          <cell r="I44">
            <v>2090</v>
          </cell>
        </row>
        <row r="45">
          <cell r="E45">
            <v>4633</v>
          </cell>
          <cell r="I45">
            <v>4128</v>
          </cell>
        </row>
      </sheetData>
      <sheetData sheetId="8" refreshError="1">
        <row r="7">
          <cell r="G7">
            <v>884</v>
          </cell>
          <cell r="H7">
            <v>971</v>
          </cell>
          <cell r="I7">
            <v>1070</v>
          </cell>
          <cell r="J7">
            <v>1070</v>
          </cell>
          <cell r="K7">
            <v>1072</v>
          </cell>
        </row>
        <row r="8">
          <cell r="G8">
            <v>884</v>
          </cell>
          <cell r="H8">
            <v>971</v>
          </cell>
          <cell r="I8">
            <v>1070</v>
          </cell>
          <cell r="J8">
            <v>1070</v>
          </cell>
          <cell r="K8">
            <v>1072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  <row r="44">
          <cell r="G44">
            <v>144.70211161387633</v>
          </cell>
          <cell r="H44">
            <v>177.28286989358048</v>
          </cell>
          <cell r="I44">
            <v>143.45794392523365</v>
          </cell>
          <cell r="J44">
            <v>202.49221183800623</v>
          </cell>
          <cell r="K44">
            <v>164.11069651741334</v>
          </cell>
        </row>
      </sheetData>
      <sheetData sheetId="9">
        <row r="7">
          <cell r="G7">
            <v>884</v>
          </cell>
        </row>
      </sheetData>
      <sheetData sheetId="10" refreshError="1">
        <row r="6">
          <cell r="F6">
            <v>17217</v>
          </cell>
        </row>
        <row r="9">
          <cell r="D9">
            <v>398753</v>
          </cell>
          <cell r="I9">
            <v>7588</v>
          </cell>
        </row>
        <row r="10">
          <cell r="D10">
            <v>309108</v>
          </cell>
          <cell r="I10">
            <v>6398</v>
          </cell>
        </row>
        <row r="11">
          <cell r="D11">
            <v>614010</v>
          </cell>
          <cell r="I11">
            <v>17096</v>
          </cell>
        </row>
        <row r="12">
          <cell r="D12">
            <v>149617</v>
          </cell>
          <cell r="F12">
            <v>25985</v>
          </cell>
          <cell r="I12">
            <v>4227</v>
          </cell>
        </row>
        <row r="14">
          <cell r="F14">
            <v>23686</v>
          </cell>
        </row>
        <row r="15">
          <cell r="F15">
            <v>2539</v>
          </cell>
          <cell r="I15">
            <v>53447</v>
          </cell>
        </row>
        <row r="17">
          <cell r="F17">
            <v>35548</v>
          </cell>
          <cell r="I17">
            <v>46028</v>
          </cell>
        </row>
        <row r="19">
          <cell r="D19">
            <v>305708</v>
          </cell>
          <cell r="F19">
            <v>13902</v>
          </cell>
          <cell r="I19">
            <v>11315</v>
          </cell>
        </row>
        <row r="20">
          <cell r="D20">
            <v>94292</v>
          </cell>
          <cell r="I20">
            <v>4768</v>
          </cell>
        </row>
        <row r="21">
          <cell r="D21">
            <v>128094</v>
          </cell>
          <cell r="I21">
            <v>5592</v>
          </cell>
        </row>
        <row r="22">
          <cell r="D22">
            <v>7513</v>
          </cell>
          <cell r="F22">
            <v>0</v>
          </cell>
          <cell r="I22">
            <v>602</v>
          </cell>
        </row>
      </sheetData>
      <sheetData sheetId="11" refreshError="1">
        <row r="6">
          <cell r="F6">
            <v>17217</v>
          </cell>
          <cell r="G6">
            <v>19007</v>
          </cell>
          <cell r="H6">
            <v>28342</v>
          </cell>
          <cell r="I6">
            <v>31261</v>
          </cell>
          <cell r="J6">
            <v>36785</v>
          </cell>
        </row>
        <row r="7">
          <cell r="F7">
            <v>6497</v>
          </cell>
          <cell r="G7">
            <v>6606</v>
          </cell>
          <cell r="H7">
            <v>9672</v>
          </cell>
          <cell r="I7">
            <v>8713</v>
          </cell>
          <cell r="J7">
            <v>11036</v>
          </cell>
        </row>
        <row r="8">
          <cell r="F8">
            <v>5577</v>
          </cell>
          <cell r="G8">
            <v>6582</v>
          </cell>
          <cell r="H8">
            <v>10035</v>
          </cell>
          <cell r="I8">
            <v>10193</v>
          </cell>
          <cell r="J8">
            <v>12626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  <row r="58">
          <cell r="F58">
            <v>34259.270000000004</v>
          </cell>
          <cell r="G58">
            <v>34078</v>
          </cell>
          <cell r="H58">
            <v>125135</v>
          </cell>
          <cell r="I58">
            <v>136602.04453258083</v>
          </cell>
          <cell r="J58">
            <v>131060.50144498679</v>
          </cell>
        </row>
        <row r="59">
          <cell r="F59">
            <v>10718</v>
          </cell>
          <cell r="G59">
            <v>12824</v>
          </cell>
          <cell r="H59">
            <v>58564</v>
          </cell>
          <cell r="I59">
            <v>47594</v>
          </cell>
          <cell r="J59">
            <v>57759</v>
          </cell>
        </row>
        <row r="62">
          <cell r="F62">
            <v>56573.9395</v>
          </cell>
          <cell r="G62">
            <v>56573.9395</v>
          </cell>
          <cell r="H62">
            <v>52965.509499999993</v>
          </cell>
          <cell r="I62">
            <v>52965.509499999993</v>
          </cell>
          <cell r="J62">
            <v>52968.640399999997</v>
          </cell>
        </row>
        <row r="64">
          <cell r="F64">
            <v>13475.633</v>
          </cell>
          <cell r="G64">
            <v>13475.633</v>
          </cell>
          <cell r="H64">
            <v>12037.754999999997</v>
          </cell>
          <cell r="I64">
            <v>12037.754999999997</v>
          </cell>
          <cell r="J64">
            <v>9435.2594000000008</v>
          </cell>
        </row>
        <row r="65">
          <cell r="F65">
            <v>10847.985500000001</v>
          </cell>
          <cell r="G65">
            <v>10847.985500000001</v>
          </cell>
          <cell r="H65">
            <v>10716.2155</v>
          </cell>
          <cell r="I65">
            <v>10716.2155</v>
          </cell>
          <cell r="J65">
            <v>9600.4290000000001</v>
          </cell>
        </row>
        <row r="66">
          <cell r="F66">
            <v>25066.625999999997</v>
          </cell>
          <cell r="G66">
            <v>25066.625999999997</v>
          </cell>
          <cell r="H66">
            <v>23534.493999999999</v>
          </cell>
          <cell r="I66">
            <v>23534.493999999999</v>
          </cell>
          <cell r="J66">
            <v>26980.786999999997</v>
          </cell>
        </row>
        <row r="67">
          <cell r="F67">
            <v>7183.6949999999997</v>
          </cell>
          <cell r="G67">
            <v>7183.6949999999997</v>
          </cell>
          <cell r="H67">
            <v>6677.0450000000001</v>
          </cell>
          <cell r="I67">
            <v>6677.0450000000001</v>
          </cell>
          <cell r="J67">
            <v>6952.165</v>
          </cell>
        </row>
      </sheetData>
      <sheetData sheetId="12" refreshError="1">
        <row r="6">
          <cell r="F6">
            <v>17217</v>
          </cell>
        </row>
        <row r="9">
          <cell r="E9">
            <v>32296</v>
          </cell>
          <cell r="F9">
            <v>11290</v>
          </cell>
          <cell r="G9">
            <v>52239</v>
          </cell>
          <cell r="H9">
            <v>52109</v>
          </cell>
          <cell r="I9">
            <v>95510</v>
          </cell>
        </row>
        <row r="13">
          <cell r="E13">
            <v>32296</v>
          </cell>
          <cell r="F13">
            <v>11290</v>
          </cell>
          <cell r="G13">
            <v>51869</v>
          </cell>
          <cell r="H13">
            <v>51739</v>
          </cell>
          <cell r="I13">
            <v>95510</v>
          </cell>
        </row>
        <row r="14">
          <cell r="F14">
            <v>23686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</row>
      </sheetData>
      <sheetData sheetId="13">
        <row r="6">
          <cell r="F6">
            <v>17217</v>
          </cell>
        </row>
      </sheetData>
      <sheetData sheetId="14" refreshError="1">
        <row r="10">
          <cell r="E10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142</v>
          </cell>
          <cell r="G17">
            <v>154.66</v>
          </cell>
          <cell r="H17">
            <v>-185</v>
          </cell>
          <cell r="I17">
            <v>167</v>
          </cell>
        </row>
        <row r="20">
          <cell r="E20">
            <v>2094</v>
          </cell>
          <cell r="F20">
            <v>-2621</v>
          </cell>
          <cell r="G20">
            <v>2402</v>
          </cell>
          <cell r="H20">
            <v>-2505</v>
          </cell>
          <cell r="I20">
            <v>2820</v>
          </cell>
        </row>
        <row r="21">
          <cell r="E21">
            <v>0</v>
          </cell>
          <cell r="I21">
            <v>0</v>
          </cell>
        </row>
        <row r="22">
          <cell r="E22">
            <v>5940</v>
          </cell>
          <cell r="F22">
            <v>-29988</v>
          </cell>
          <cell r="G22">
            <v>2375</v>
          </cell>
          <cell r="H22">
            <v>-71986</v>
          </cell>
          <cell r="I22">
            <v>2167</v>
          </cell>
        </row>
        <row r="24">
          <cell r="E24">
            <v>0</v>
          </cell>
          <cell r="F24">
            <v>-1860</v>
          </cell>
          <cell r="G24">
            <v>0</v>
          </cell>
          <cell r="H24">
            <v>-239</v>
          </cell>
          <cell r="I24">
            <v>0</v>
          </cell>
        </row>
        <row r="25">
          <cell r="E25">
            <v>236</v>
          </cell>
          <cell r="F25">
            <v>-1068</v>
          </cell>
          <cell r="G25">
            <v>500</v>
          </cell>
          <cell r="H25">
            <v>-967</v>
          </cell>
          <cell r="I25">
            <v>555</v>
          </cell>
        </row>
        <row r="29">
          <cell r="B29" t="str">
            <v>-отчисления профсоюзу</v>
          </cell>
          <cell r="E29">
            <v>143</v>
          </cell>
          <cell r="F29">
            <v>-42</v>
          </cell>
          <cell r="G29">
            <v>168</v>
          </cell>
          <cell r="H29">
            <v>-137</v>
          </cell>
          <cell r="I29">
            <v>250</v>
          </cell>
        </row>
        <row r="30">
          <cell r="B30" t="str">
            <v>-представительские расходы</v>
          </cell>
          <cell r="E30">
            <v>210</v>
          </cell>
          <cell r="F30">
            <v>-90</v>
          </cell>
          <cell r="G30">
            <v>230</v>
          </cell>
          <cell r="H30">
            <v>-205</v>
          </cell>
          <cell r="I30">
            <v>255</v>
          </cell>
        </row>
        <row r="31">
          <cell r="B31" t="str">
            <v>-расходы Сов.директоров,Ревизионной комиссии</v>
          </cell>
          <cell r="E31">
            <v>720</v>
          </cell>
          <cell r="F31">
            <v>-740</v>
          </cell>
          <cell r="G31">
            <v>357</v>
          </cell>
          <cell r="H31">
            <v>-760</v>
          </cell>
          <cell r="I31">
            <v>410</v>
          </cell>
        </row>
        <row r="32">
          <cell r="B32" t="str">
            <v>-выходные пособия</v>
          </cell>
          <cell r="E32">
            <v>41</v>
          </cell>
        </row>
        <row r="33">
          <cell r="B33" t="str">
            <v>-лицензии,уплата госпошлины при регистрации,услуги нотариусов</v>
          </cell>
          <cell r="E33">
            <v>45</v>
          </cell>
          <cell r="F33">
            <v>-243</v>
          </cell>
          <cell r="G33">
            <v>20</v>
          </cell>
          <cell r="H33">
            <v>-60</v>
          </cell>
          <cell r="I33">
            <v>22</v>
          </cell>
        </row>
        <row r="34">
          <cell r="B34" t="str">
            <v>-расходы на реструктуризацию ОАО "Калмэнерго"</v>
          </cell>
          <cell r="E34">
            <v>3400</v>
          </cell>
          <cell r="F34">
            <v>-362</v>
          </cell>
          <cell r="H34">
            <v>-250</v>
          </cell>
        </row>
        <row r="35">
          <cell r="B35" t="str">
            <v>-материалы за счет прибыли</v>
          </cell>
          <cell r="E35">
            <v>320</v>
          </cell>
        </row>
        <row r="37">
          <cell r="B37" t="str">
            <v>Членские взносы в Объединение РаЭл</v>
          </cell>
          <cell r="E37">
            <v>0</v>
          </cell>
          <cell r="F37">
            <v>-300</v>
          </cell>
          <cell r="G37">
            <v>930</v>
          </cell>
          <cell r="H37">
            <v>-630</v>
          </cell>
          <cell r="I37">
            <v>320</v>
          </cell>
        </row>
        <row r="38">
          <cell r="B38" t="str">
            <v>Резерв по сомнительным долгам</v>
          </cell>
          <cell r="E38">
            <v>0</v>
          </cell>
        </row>
        <row r="39">
          <cell r="B39" t="str">
            <v>прибыль на поощрение</v>
          </cell>
          <cell r="E39">
            <v>457</v>
          </cell>
          <cell r="F39">
            <v>-401</v>
          </cell>
          <cell r="G39">
            <v>391</v>
          </cell>
          <cell r="H39">
            <v>-320</v>
          </cell>
          <cell r="I39">
            <v>355</v>
          </cell>
        </row>
        <row r="40">
          <cell r="B40" t="str">
            <v>судебные издержки по исп произв-ву</v>
          </cell>
          <cell r="F40">
            <v>-950</v>
          </cell>
          <cell r="H40">
            <v>-1541</v>
          </cell>
        </row>
        <row r="41">
          <cell r="B41" t="str">
            <v>дебит задолженность более 3 лет</v>
          </cell>
          <cell r="F41">
            <v>-23549</v>
          </cell>
          <cell r="H41">
            <v>-40369</v>
          </cell>
        </row>
        <row r="42">
          <cell r="B42" t="str">
            <v>прочие</v>
          </cell>
          <cell r="E42">
            <v>368</v>
          </cell>
          <cell r="F42">
            <v>-383</v>
          </cell>
          <cell r="G42">
            <v>-221</v>
          </cell>
          <cell r="H42">
            <v>-26508</v>
          </cell>
        </row>
        <row r="44">
          <cell r="E44">
            <v>6199</v>
          </cell>
          <cell r="G44">
            <v>3395</v>
          </cell>
          <cell r="I44">
            <v>6051.3</v>
          </cell>
        </row>
        <row r="47">
          <cell r="E47">
            <v>1488</v>
          </cell>
          <cell r="G47">
            <v>815</v>
          </cell>
          <cell r="I47">
            <v>695</v>
          </cell>
        </row>
        <row r="52">
          <cell r="E52">
            <v>1467</v>
          </cell>
          <cell r="F52">
            <v>-1195</v>
          </cell>
          <cell r="G52">
            <v>1467</v>
          </cell>
        </row>
        <row r="60">
          <cell r="B60" t="str">
            <v>Сбор на содержание милиции</v>
          </cell>
          <cell r="E60">
            <v>45</v>
          </cell>
          <cell r="G60">
            <v>32</v>
          </cell>
          <cell r="I60">
            <v>34.6</v>
          </cell>
        </row>
        <row r="66">
          <cell r="E66">
            <v>2663</v>
          </cell>
          <cell r="F66">
            <v>-8054.7648532569801</v>
          </cell>
          <cell r="G66">
            <v>1579.4</v>
          </cell>
          <cell r="H66">
            <v>-16277.782065401912</v>
          </cell>
          <cell r="I66">
            <v>1048.0407234662571</v>
          </cell>
        </row>
        <row r="67">
          <cell r="E67">
            <v>2143</v>
          </cell>
          <cell r="F67">
            <v>-6481.9230493915538</v>
          </cell>
          <cell r="G67">
            <v>1427.65</v>
          </cell>
          <cell r="H67">
            <v>-14713.799902286335</v>
          </cell>
          <cell r="I67">
            <v>1066.3872743918873</v>
          </cell>
        </row>
        <row r="68">
          <cell r="E68">
            <v>4952</v>
          </cell>
          <cell r="F68">
            <v>-14978.293486041517</v>
          </cell>
          <cell r="G68">
            <v>3150.43</v>
          </cell>
          <cell r="H68">
            <v>-32469.300337029337</v>
          </cell>
          <cell r="I68">
            <v>2996.9460645850368</v>
          </cell>
        </row>
        <row r="69">
          <cell r="E69">
            <v>1418</v>
          </cell>
          <cell r="F69">
            <v>-4289.0186113099498</v>
          </cell>
          <cell r="G69">
            <v>1088.1800000000007</v>
          </cell>
          <cell r="H69">
            <v>-11215.117695282426</v>
          </cell>
          <cell r="I69">
            <v>772.22593755681908</v>
          </cell>
        </row>
      </sheetData>
      <sheetData sheetId="15">
        <row r="10">
          <cell r="E10">
            <v>0</v>
          </cell>
        </row>
      </sheetData>
      <sheetData sheetId="16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3">
          <cell r="E13">
            <v>547.77</v>
          </cell>
        </row>
      </sheetData>
      <sheetData sheetId="18">
        <row r="4">
          <cell r="K4" t="str">
            <v>БП №1</v>
          </cell>
        </row>
      </sheetData>
      <sheetData sheetId="19">
        <row r="11">
          <cell r="F11">
            <v>230</v>
          </cell>
        </row>
      </sheetData>
      <sheetData sheetId="20" refreshError="1">
        <row r="11">
          <cell r="F11">
            <v>230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H27">
            <v>78.694000000000003</v>
          </cell>
          <cell r="K27">
            <v>784</v>
          </cell>
        </row>
        <row r="28">
          <cell r="K28">
            <v>202</v>
          </cell>
        </row>
      </sheetData>
      <sheetData sheetId="21" refreshError="1"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1">
          <cell r="L11">
            <v>14851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0">
          <cell r="B10">
            <v>0</v>
          </cell>
        </row>
      </sheetData>
      <sheetData sheetId="65">
        <row r="11">
          <cell r="L11">
            <v>14851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G12">
            <v>0</v>
          </cell>
          <cell r="H12">
            <v>0</v>
          </cell>
          <cell r="J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D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 t="str">
            <v>%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 t="str">
            <v>тыс.руб.</v>
          </cell>
          <cell r="E10">
            <v>0</v>
          </cell>
          <cell r="F10">
            <v>0</v>
          </cell>
          <cell r="I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 t="str">
            <v>тыс.руб.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 t="str">
            <v>%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D15" t="str">
            <v>%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Info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Списки"/>
      <sheetName val="I"/>
      <sheetName val="Справочни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Справочник"/>
      <sheetName val="Списки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5"/>
      <sheetName val="17.1"/>
      <sheetName val="21.3"/>
      <sheetName val="18.2"/>
      <sheetName val="2.3"/>
      <sheetName val="20"/>
      <sheetName val="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6 (5)"/>
      <sheetName val="НВВ"/>
      <sheetName val="П1.2 МПОКХ"/>
      <sheetName val="тариф"/>
      <sheetName val="1.5 (2)"/>
      <sheetName val="1.3_"/>
      <sheetName val="1.6 (3)"/>
      <sheetName val="1.6 (2)"/>
      <sheetName val="Лист1"/>
      <sheetName val="1.2.2"/>
      <sheetName val="1.3"/>
      <sheetName val="1.4"/>
      <sheetName val="1.5"/>
      <sheetName val="1.6"/>
      <sheetName val="1.13"/>
      <sheetName val="1.15"/>
      <sheetName val="1.16_2008"/>
      <sheetName val="1.16 (ЮСК)"/>
      <sheetName val="1.17"/>
      <sheetName val="1.18.2."/>
      <sheetName val="1.21.3"/>
      <sheetName val="1.24."/>
      <sheetName val="1.25."/>
      <sheetName val="1.27"/>
      <sheetName val="POYS2008"/>
      <sheetName val="2.1усл.ед"/>
      <sheetName val="2.2усл.ед"/>
      <sheetName val="распр затрат"/>
      <sheetName val="Лист2"/>
      <sheetName val="ГСМ"/>
      <sheetName val="усл.ед."/>
      <sheetName val="Лист1 "/>
      <sheetName val="P2.1"/>
      <sheetName val="P2.2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TEHSHEET"/>
      <sheetName val="Огл. Графиков"/>
      <sheetName val="Текущие цены"/>
      <sheetName val="рабочий"/>
      <sheetName val="окраска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1">
          <cell r="F11">
            <v>230</v>
          </cell>
        </row>
        <row r="12">
          <cell r="F12">
            <v>170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140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251.99699999999999</v>
          </cell>
        </row>
        <row r="21">
          <cell r="F21">
            <v>160</v>
          </cell>
        </row>
        <row r="22">
          <cell r="F22">
            <v>130</v>
          </cell>
          <cell r="G22">
            <v>1606.4889999999998</v>
          </cell>
        </row>
        <row r="23">
          <cell r="F23">
            <v>190</v>
          </cell>
        </row>
        <row r="24">
          <cell r="F24">
            <v>160</v>
          </cell>
          <cell r="G24">
            <v>125.77000000000001</v>
          </cell>
        </row>
        <row r="25">
          <cell r="F25">
            <v>3000</v>
          </cell>
        </row>
        <row r="26">
          <cell r="F26">
            <v>2300</v>
          </cell>
        </row>
        <row r="28">
          <cell r="F28">
            <v>170</v>
          </cell>
          <cell r="G28">
            <v>131.86199999999999</v>
          </cell>
        </row>
        <row r="29">
          <cell r="F29">
            <v>140</v>
          </cell>
        </row>
        <row r="30">
          <cell r="F30">
            <v>120</v>
          </cell>
          <cell r="G30">
            <v>1553.5030000000002</v>
          </cell>
        </row>
        <row r="31">
          <cell r="F31">
            <v>180</v>
          </cell>
        </row>
        <row r="32">
          <cell r="F32">
            <v>150</v>
          </cell>
          <cell r="G32">
            <v>21.844000000000001</v>
          </cell>
        </row>
        <row r="33">
          <cell r="F33">
            <v>160</v>
          </cell>
          <cell r="G33">
            <v>338.16</v>
          </cell>
        </row>
        <row r="34">
          <cell r="F34">
            <v>140</v>
          </cell>
          <cell r="G34">
            <v>3141.6149999999998</v>
          </cell>
        </row>
        <row r="35">
          <cell r="F35">
            <v>110</v>
          </cell>
          <cell r="G35">
            <v>9639.9349999999977</v>
          </cell>
        </row>
        <row r="36">
          <cell r="F36">
            <v>470</v>
          </cell>
        </row>
        <row r="37">
          <cell r="F37">
            <v>350</v>
          </cell>
        </row>
        <row r="40">
          <cell r="F40">
            <v>260</v>
          </cell>
          <cell r="G40">
            <v>248.89000000000004</v>
          </cell>
        </row>
        <row r="41">
          <cell r="F41">
            <v>220</v>
          </cell>
          <cell r="G41">
            <v>1431.27</v>
          </cell>
        </row>
        <row r="42">
          <cell r="F42">
            <v>150</v>
          </cell>
          <cell r="G42">
            <v>2343.6549999999997</v>
          </cell>
        </row>
        <row r="43">
          <cell r="F43">
            <v>270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ИТ-бюджет"/>
      <sheetName val="SHPZ"/>
      <sheetName val="Гр5(о)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SHPZ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ИТ-бюджет"/>
      <sheetName val="Титульный лист С-П"/>
      <sheetName val="Лист13"/>
      <sheetName val="тар"/>
      <sheetName val="т1.15(смета8а)"/>
      <sheetName val="Оборудование_стоим"/>
      <sheetName val="9.3"/>
      <sheetName val="GRES.2007.5"/>
      <sheetName val="ПС рек"/>
      <sheetName val="ЛЭП нов"/>
      <sheetName val="Enums"/>
      <sheetName val="FST5"/>
      <sheetName val="Исходные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Детализация"/>
      <sheetName val="Справочник затрат_СБ"/>
      <sheetName val="Financing"/>
      <sheetName val="фев(ф)"/>
      <sheetName val="% транспортировки"/>
      <sheetName val="3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Производство электроэнергии"/>
      <sheetName val="ПРОГНОЗ_1"/>
      <sheetName val="Ис. данные эк"/>
    </sheetNames>
    <sheetDataSet>
      <sheetData sheetId="0">
        <row r="4">
          <cell r="A4" t="str">
            <v>РГК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тар"/>
      <sheetName val="т1.15(смета8а)"/>
      <sheetName val="ИТ-бюджет"/>
      <sheetName val="Лист13"/>
      <sheetName val="Ввод данных"/>
      <sheetName val="Гр5(о)"/>
      <sheetName val="Исходные данные и тариф ЭЛЕКТР"/>
      <sheetName val="Справочники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Заголовок"/>
      <sheetName val="Обесценение"/>
      <sheetName val="ИТ-бюджет"/>
      <sheetName val="Данные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  <sheetName val="Расчет RAB_Лен и МОЭСК_с 2010 г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Акт Дт Кт_задолж_31_03_2010"/>
      <sheetName val="TEHSHEET"/>
      <sheetName val="FES"/>
      <sheetName val="ПРОГНОЗ_1"/>
      <sheetName val="vec"/>
      <sheetName val="FST5"/>
      <sheetName val="на 1 тут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  <cell r="G37">
            <v>102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ARH.Biznes_pl"/>
      <sheetName val="TEHSHEET"/>
      <sheetName val="Заголовок"/>
      <sheetName val="шаблон"/>
      <sheetName val="Параметры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Затрты + опт. макс"/>
      <sheetName val="Расш. Затр+оптимал"/>
      <sheetName val="Лист1"/>
      <sheetName val="Тариф для конечн. потребителя"/>
    </sheetNames>
    <sheetDataSet>
      <sheetData sheetId="0" refreshError="1"/>
      <sheetData sheetId="1">
        <row r="15">
          <cell r="B15">
            <v>2009</v>
          </cell>
        </row>
      </sheetData>
      <sheetData sheetId="2">
        <row r="2">
          <cell r="B2" t="str">
            <v>Алтайский край</v>
          </cell>
        </row>
        <row r="3">
          <cell r="B3" t="str">
            <v>Амурская область</v>
          </cell>
        </row>
        <row r="4">
          <cell r="B4" t="str">
            <v>Архангельская область</v>
          </cell>
        </row>
        <row r="5">
          <cell r="B5" t="str">
            <v>Астраханская область</v>
          </cell>
        </row>
        <row r="6">
          <cell r="B6" t="str">
            <v>Белгородская область</v>
          </cell>
        </row>
        <row r="7">
          <cell r="B7" t="str">
            <v>Брянская область</v>
          </cell>
        </row>
        <row r="8">
          <cell r="B8" t="str">
            <v>Владимирская область</v>
          </cell>
        </row>
        <row r="9">
          <cell r="B9" t="str">
            <v>Волгоградская область</v>
          </cell>
        </row>
        <row r="10">
          <cell r="B10" t="str">
            <v>Вологодская область</v>
          </cell>
        </row>
        <row r="11">
          <cell r="B11" t="str">
            <v>Воронежская область</v>
          </cell>
        </row>
        <row r="12">
          <cell r="B12" t="str">
            <v>г. Москва</v>
          </cell>
        </row>
        <row r="13">
          <cell r="B13" t="str">
            <v>г.Байконур</v>
          </cell>
        </row>
        <row r="14">
          <cell r="B14" t="str">
            <v>г.Санкт-Петербург</v>
          </cell>
        </row>
        <row r="15">
          <cell r="B15" t="str">
            <v>Еврейская автономная область</v>
          </cell>
        </row>
        <row r="16">
          <cell r="B16" t="str">
            <v>Забайкальский край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Камчатский край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Костромская область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Курганская область</v>
          </cell>
        </row>
        <row r="30">
          <cell r="B30" t="str">
            <v>Курская область</v>
          </cell>
        </row>
        <row r="31">
          <cell r="B31" t="str">
            <v>Ленинградская область</v>
          </cell>
        </row>
        <row r="32">
          <cell r="B32" t="str">
            <v>Липецкая область</v>
          </cell>
        </row>
        <row r="33">
          <cell r="B33" t="str">
            <v>Магаданская область</v>
          </cell>
        </row>
        <row r="34">
          <cell r="B34" t="str">
            <v>Московская область</v>
          </cell>
        </row>
        <row r="35">
          <cell r="B35" t="str">
            <v>Мурманская область</v>
          </cell>
        </row>
        <row r="36">
          <cell r="B36" t="str">
            <v>Ненецкий автономный округ</v>
          </cell>
        </row>
        <row r="37">
          <cell r="B37" t="str">
            <v>Нижегородская область</v>
          </cell>
        </row>
        <row r="38">
          <cell r="B38" t="str">
            <v>Новгородская область</v>
          </cell>
        </row>
        <row r="39">
          <cell r="B39" t="str">
            <v>Новосибирская область</v>
          </cell>
        </row>
        <row r="40">
          <cell r="B40" t="str">
            <v>Омская область</v>
          </cell>
        </row>
        <row r="41">
          <cell r="B41" t="str">
            <v>Оренбургская область</v>
          </cell>
        </row>
        <row r="42">
          <cell r="B42" t="str">
            <v>Орловская область</v>
          </cell>
        </row>
        <row r="43">
          <cell r="B43" t="str">
            <v>Пензенская область</v>
          </cell>
        </row>
        <row r="44">
          <cell r="B44" t="str">
            <v>Пермский край</v>
          </cell>
        </row>
        <row r="45">
          <cell r="B45" t="str">
            <v>Приморский край</v>
          </cell>
        </row>
        <row r="46">
          <cell r="B46" t="str">
            <v>Псковская область</v>
          </cell>
        </row>
        <row r="47">
          <cell r="B47" t="str">
            <v>Республика Адыгея</v>
          </cell>
        </row>
        <row r="48">
          <cell r="B48" t="str">
            <v>Республика Алтай</v>
          </cell>
        </row>
        <row r="49">
          <cell r="B49" t="str">
            <v>Республика Башкортостан</v>
          </cell>
        </row>
        <row r="50">
          <cell r="B50" t="str">
            <v>Республика Бурятия</v>
          </cell>
        </row>
        <row r="51">
          <cell r="B51" t="str">
            <v>Республика Дагестан</v>
          </cell>
        </row>
        <row r="52">
          <cell r="B52" t="str">
            <v>Республика Ингушетия</v>
          </cell>
        </row>
        <row r="53">
          <cell r="B53" t="str">
            <v>Республика Калмыкия</v>
          </cell>
        </row>
        <row r="54">
          <cell r="B54" t="str">
            <v>Республика Карелия</v>
          </cell>
        </row>
        <row r="55">
          <cell r="B55" t="str">
            <v>Республика Коми</v>
          </cell>
        </row>
        <row r="56">
          <cell r="B56" t="str">
            <v>Республика Марий Эл</v>
          </cell>
        </row>
        <row r="57">
          <cell r="B57" t="str">
            <v>Республика Мордовия</v>
          </cell>
        </row>
        <row r="58">
          <cell r="B58" t="str">
            <v>Республика Саха (Якутия)</v>
          </cell>
        </row>
        <row r="59">
          <cell r="B59" t="str">
            <v>Республика Северная Осетия-Алания</v>
          </cell>
        </row>
        <row r="60">
          <cell r="B60" t="str">
            <v>Республика Татарстан</v>
          </cell>
        </row>
        <row r="61">
          <cell r="B61" t="str">
            <v>Республика Тыва</v>
          </cell>
        </row>
        <row r="62">
          <cell r="B62" t="str">
            <v>Республика Хакасия</v>
          </cell>
        </row>
        <row r="63">
          <cell r="B63" t="str">
            <v>Ростовская область</v>
          </cell>
        </row>
        <row r="64">
          <cell r="B64" t="str">
            <v>Рязанская область</v>
          </cell>
        </row>
        <row r="65">
          <cell r="B65" t="str">
            <v>Самарская область</v>
          </cell>
        </row>
        <row r="66">
          <cell r="B66" t="str">
            <v>Саратовская область</v>
          </cell>
        </row>
        <row r="67">
          <cell r="B67" t="str">
            <v>Сахалинская область</v>
          </cell>
        </row>
        <row r="68">
          <cell r="B68" t="str">
            <v>Свердловская область</v>
          </cell>
        </row>
        <row r="69">
          <cell r="B69" t="str">
            <v>Смоленская область</v>
          </cell>
        </row>
        <row r="70">
          <cell r="B70" t="str">
            <v>Ставропольский край</v>
          </cell>
        </row>
        <row r="71">
          <cell r="B71" t="str">
            <v>Тамбовская область</v>
          </cell>
        </row>
        <row r="72">
          <cell r="B72" t="str">
            <v>Тверская область</v>
          </cell>
        </row>
        <row r="73">
          <cell r="B73" t="str">
            <v>Томская область</v>
          </cell>
        </row>
        <row r="74">
          <cell r="B74" t="str">
            <v>Тульская область</v>
          </cell>
        </row>
        <row r="75">
          <cell r="B75" t="str">
            <v>Тюменская область</v>
          </cell>
        </row>
        <row r="76">
          <cell r="B76" t="str">
            <v>Удмуртская республика</v>
          </cell>
        </row>
        <row r="77">
          <cell r="B77" t="str">
            <v>Ульяновская область</v>
          </cell>
        </row>
        <row r="78">
          <cell r="B78" t="str">
            <v>Хабаровский край</v>
          </cell>
        </row>
        <row r="79">
          <cell r="B79" t="str">
            <v>Ханты-Мансийский автономный округ</v>
          </cell>
        </row>
        <row r="80">
          <cell r="B80" t="str">
            <v>Челябинская область</v>
          </cell>
        </row>
        <row r="81">
          <cell r="B81" t="str">
            <v>Чеченская республика</v>
          </cell>
        </row>
        <row r="82">
          <cell r="B82" t="str">
            <v>Чувашская республика</v>
          </cell>
        </row>
        <row r="83">
          <cell r="B83" t="str">
            <v>Чукотский автономный округ</v>
          </cell>
        </row>
        <row r="84">
          <cell r="B84" t="str">
            <v>Ямало-Ненецкий автономный округ</v>
          </cell>
        </row>
        <row r="85">
          <cell r="B85" t="str">
            <v>Ярославская область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35998"/>
      <sheetName val="44"/>
      <sheetName val="92"/>
      <sheetName val="94"/>
      <sheetName val="97"/>
      <sheetName val="TEHSHEET"/>
      <sheetName val="Шупр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  <sheetName val="на 1 тут"/>
      <sheetName val="расчет НВВ РСК по 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6"/>
  <sheetViews>
    <sheetView tabSelected="1" zoomScale="84" zoomScaleNormal="84" workbookViewId="0">
      <selection activeCell="J49" sqref="J49"/>
    </sheetView>
  </sheetViews>
  <sheetFormatPr defaultColWidth="0.85546875" defaultRowHeight="15"/>
  <cols>
    <col min="1" max="1" width="10.7109375" style="5" customWidth="1"/>
    <col min="2" max="2" width="54.140625" style="5" customWidth="1"/>
    <col min="3" max="3" width="12.5703125" style="5" customWidth="1"/>
    <col min="4" max="4" width="17.5703125" style="5" customWidth="1"/>
    <col min="5" max="5" width="18.85546875" style="47" customWidth="1"/>
    <col min="6" max="6" width="53.42578125" style="5" customWidth="1"/>
    <col min="7" max="66" width="10.7109375" style="5" customWidth="1"/>
    <col min="67" max="16384" width="0.85546875" style="5"/>
  </cols>
  <sheetData>
    <row r="1" spans="1:6" s="4" customFormat="1" ht="17.25" customHeight="1">
      <c r="A1" s="1"/>
      <c r="B1" s="1"/>
      <c r="C1" s="1"/>
      <c r="D1" s="1"/>
      <c r="E1" s="2"/>
      <c r="F1" s="3" t="s">
        <v>0</v>
      </c>
    </row>
    <row r="2" spans="1:6" s="4" customFormat="1" ht="12" customHeight="1">
      <c r="A2" s="1"/>
      <c r="B2" s="1"/>
      <c r="C2" s="1"/>
      <c r="D2" s="1"/>
      <c r="E2" s="2"/>
      <c r="F2" s="3" t="s">
        <v>1</v>
      </c>
    </row>
    <row r="3" spans="1:6" s="4" customFormat="1" ht="12" customHeight="1">
      <c r="A3" s="1"/>
      <c r="B3" s="1"/>
      <c r="C3" s="1"/>
      <c r="D3" s="1"/>
      <c r="E3" s="2"/>
      <c r="F3" s="3" t="s">
        <v>2</v>
      </c>
    </row>
    <row r="4" spans="1:6" ht="21" customHeight="1">
      <c r="A4" s="1"/>
      <c r="B4" s="1"/>
      <c r="C4" s="1"/>
      <c r="D4" s="1"/>
      <c r="E4" s="2"/>
      <c r="F4" s="1"/>
    </row>
    <row r="5" spans="1:6" s="1" customFormat="1" ht="14.25" customHeight="1">
      <c r="A5" s="6" t="s">
        <v>3</v>
      </c>
      <c r="B5" s="6"/>
      <c r="C5" s="6"/>
      <c r="D5" s="6"/>
      <c r="E5" s="6"/>
      <c r="F5" s="6"/>
    </row>
    <row r="6" spans="1:6" s="1" customFormat="1" ht="14.25" customHeight="1">
      <c r="A6" s="6" t="s">
        <v>4</v>
      </c>
      <c r="B6" s="6"/>
      <c r="C6" s="6"/>
      <c r="D6" s="6"/>
      <c r="E6" s="6"/>
      <c r="F6" s="6"/>
    </row>
    <row r="7" spans="1:6" s="1" customFormat="1" ht="14.25" customHeight="1">
      <c r="A7" s="6" t="s">
        <v>5</v>
      </c>
      <c r="B7" s="6"/>
      <c r="C7" s="6"/>
      <c r="D7" s="6"/>
      <c r="E7" s="6"/>
      <c r="F7" s="6"/>
    </row>
    <row r="8" spans="1:6" s="1" customFormat="1" ht="14.25" customHeight="1">
      <c r="A8" s="6" t="s">
        <v>6</v>
      </c>
      <c r="B8" s="6"/>
      <c r="C8" s="6"/>
      <c r="D8" s="6"/>
      <c r="E8" s="6"/>
      <c r="F8" s="6"/>
    </row>
    <row r="9" spans="1:6" ht="21" customHeight="1">
      <c r="A9" s="1"/>
      <c r="B9" s="1"/>
      <c r="C9" s="1"/>
      <c r="D9" s="1"/>
      <c r="E9" s="2"/>
      <c r="F9" s="1"/>
    </row>
    <row r="10" spans="1:6" ht="15.75">
      <c r="A10" s="7" t="s">
        <v>7</v>
      </c>
      <c r="B10" s="1"/>
      <c r="C10" s="8" t="s">
        <v>8</v>
      </c>
      <c r="D10" s="9"/>
      <c r="E10" s="9"/>
      <c r="F10" s="1"/>
    </row>
    <row r="11" spans="1:6" ht="15.75">
      <c r="A11" s="7" t="s">
        <v>9</v>
      </c>
      <c r="B11" s="10" t="s">
        <v>10</v>
      </c>
      <c r="C11" s="10"/>
      <c r="D11" s="1"/>
      <c r="E11" s="2"/>
      <c r="F11" s="1"/>
    </row>
    <row r="12" spans="1:6" ht="15.75">
      <c r="A12" s="7" t="s">
        <v>11</v>
      </c>
      <c r="B12" s="11" t="s">
        <v>12</v>
      </c>
      <c r="C12" s="11"/>
      <c r="D12" s="1"/>
      <c r="E12" s="2"/>
      <c r="F12" s="1"/>
    </row>
    <row r="13" spans="1:6" ht="15.75">
      <c r="A13" s="7" t="s">
        <v>13</v>
      </c>
      <c r="B13" s="1"/>
      <c r="C13" s="1" t="s">
        <v>14</v>
      </c>
      <c r="E13" s="2"/>
      <c r="F13" s="1"/>
    </row>
    <row r="14" spans="1:6" ht="15" customHeight="1">
      <c r="A14" s="1"/>
      <c r="B14" s="1"/>
      <c r="C14" s="1"/>
      <c r="D14" s="1"/>
      <c r="E14" s="2"/>
      <c r="F14" s="1"/>
    </row>
    <row r="15" spans="1:6" s="16" customFormat="1" ht="15.75" customHeight="1">
      <c r="A15" s="12" t="s">
        <v>15</v>
      </c>
      <c r="B15" s="13"/>
      <c r="C15" s="12" t="s">
        <v>16</v>
      </c>
      <c r="D15" s="14">
        <v>2016</v>
      </c>
      <c r="E15" s="13"/>
      <c r="F15" s="15" t="s">
        <v>17</v>
      </c>
    </row>
    <row r="16" spans="1:6" s="16" customFormat="1" ht="15.75">
      <c r="A16" s="17"/>
      <c r="B16" s="18"/>
      <c r="C16" s="17"/>
      <c r="D16" s="19" t="s">
        <v>18</v>
      </c>
      <c r="E16" s="19" t="s">
        <v>19</v>
      </c>
      <c r="F16" s="15"/>
    </row>
    <row r="17" spans="1:57" s="16" customFormat="1" ht="15" customHeight="1">
      <c r="A17" s="20" t="s">
        <v>20</v>
      </c>
      <c r="B17" s="21" t="s">
        <v>21</v>
      </c>
      <c r="C17" s="19" t="s">
        <v>22</v>
      </c>
      <c r="D17" s="19" t="s">
        <v>22</v>
      </c>
      <c r="E17" s="19" t="s">
        <v>22</v>
      </c>
      <c r="F17" s="22" t="s">
        <v>22</v>
      </c>
    </row>
    <row r="18" spans="1:57" s="16" customFormat="1" ht="21.75" customHeight="1">
      <c r="A18" s="20" t="s">
        <v>23</v>
      </c>
      <c r="B18" s="21" t="s">
        <v>24</v>
      </c>
      <c r="C18" s="19" t="s">
        <v>25</v>
      </c>
      <c r="D18" s="23">
        <f>D19+D41+D57</f>
        <v>3975798.5860802243</v>
      </c>
      <c r="E18" s="24">
        <v>3607996.5442748903</v>
      </c>
      <c r="F18" s="25"/>
    </row>
    <row r="19" spans="1:57" s="16" customFormat="1" ht="21" customHeight="1">
      <c r="A19" s="20" t="s">
        <v>26</v>
      </c>
      <c r="B19" s="21" t="s">
        <v>27</v>
      </c>
      <c r="C19" s="19" t="s">
        <v>25</v>
      </c>
      <c r="D19" s="23">
        <f>D20+D25+D27+D39+D40</f>
        <v>839569.35741117271</v>
      </c>
      <c r="E19" s="24">
        <v>1052222.5966030392</v>
      </c>
      <c r="F19" s="25"/>
      <c r="K19" s="26"/>
      <c r="T19" s="27"/>
    </row>
    <row r="20" spans="1:57" s="16" customFormat="1" ht="57.75" customHeight="1">
      <c r="A20" s="20" t="s">
        <v>28</v>
      </c>
      <c r="B20" s="21" t="s">
        <v>29</v>
      </c>
      <c r="C20" s="19" t="s">
        <v>25</v>
      </c>
      <c r="D20" s="23">
        <f>D21+D22+D23</f>
        <v>237592.49799015865</v>
      </c>
      <c r="E20" s="24">
        <v>134121.74406999999</v>
      </c>
      <c r="F20" s="25" t="s">
        <v>30</v>
      </c>
    </row>
    <row r="21" spans="1:57" s="16" customFormat="1" ht="40.5" customHeight="1">
      <c r="A21" s="20" t="s">
        <v>31</v>
      </c>
      <c r="B21" s="21" t="s">
        <v>32</v>
      </c>
      <c r="C21" s="19" t="s">
        <v>25</v>
      </c>
      <c r="D21" s="23">
        <v>125363.38831437497</v>
      </c>
      <c r="E21" s="24">
        <v>47973.197179999996</v>
      </c>
      <c r="F21" s="25" t="s">
        <v>33</v>
      </c>
      <c r="G21" s="28"/>
      <c r="H21" s="28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</row>
    <row r="22" spans="1:57" s="16" customFormat="1" ht="37.5" customHeight="1">
      <c r="A22" s="20" t="s">
        <v>34</v>
      </c>
      <c r="B22" s="21" t="s">
        <v>35</v>
      </c>
      <c r="C22" s="19" t="s">
        <v>25</v>
      </c>
      <c r="D22" s="23">
        <v>95809.395528206442</v>
      </c>
      <c r="E22" s="24">
        <v>59801.63508</v>
      </c>
      <c r="F22" s="25" t="s">
        <v>36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</row>
    <row r="23" spans="1:57" s="16" customFormat="1" ht="56.25" customHeight="1">
      <c r="A23" s="20" t="s">
        <v>37</v>
      </c>
      <c r="B23" s="21" t="s">
        <v>38</v>
      </c>
      <c r="C23" s="19" t="s">
        <v>25</v>
      </c>
      <c r="D23" s="23">
        <v>16419.714147577226</v>
      </c>
      <c r="E23" s="24">
        <v>26346.911809999998</v>
      </c>
      <c r="F23" s="25" t="s">
        <v>39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</row>
    <row r="24" spans="1:57" s="16" customFormat="1" ht="15" customHeight="1">
      <c r="A24" s="20" t="s">
        <v>40</v>
      </c>
      <c r="B24" s="21" t="s">
        <v>41</v>
      </c>
      <c r="C24" s="19" t="s">
        <v>25</v>
      </c>
      <c r="D24" s="23"/>
      <c r="E24" s="24">
        <v>1186.3181099999999</v>
      </c>
      <c r="F24" s="25"/>
    </row>
    <row r="25" spans="1:57" s="16" customFormat="1" ht="32.25" customHeight="1">
      <c r="A25" s="20" t="s">
        <v>42</v>
      </c>
      <c r="B25" s="21" t="s">
        <v>43</v>
      </c>
      <c r="C25" s="19" t="s">
        <v>25</v>
      </c>
      <c r="D25" s="23">
        <v>473929.58876662015</v>
      </c>
      <c r="E25" s="24">
        <v>529636.51367999997</v>
      </c>
      <c r="F25" s="25" t="s">
        <v>44</v>
      </c>
    </row>
    <row r="26" spans="1:57" s="16" customFormat="1" ht="15.75" customHeight="1">
      <c r="A26" s="20" t="s">
        <v>45</v>
      </c>
      <c r="B26" s="21" t="s">
        <v>41</v>
      </c>
      <c r="C26" s="19" t="s">
        <v>25</v>
      </c>
      <c r="D26" s="23"/>
      <c r="E26" s="24">
        <v>82876.019809999998</v>
      </c>
      <c r="F26" s="25"/>
    </row>
    <row r="27" spans="1:57" s="16" customFormat="1" ht="30" customHeight="1">
      <c r="A27" s="20" t="s">
        <v>46</v>
      </c>
      <c r="B27" s="21" t="s">
        <v>47</v>
      </c>
      <c r="C27" s="19" t="s">
        <v>25</v>
      </c>
      <c r="D27" s="23">
        <f>D28+D29+D30</f>
        <v>128047.27065439393</v>
      </c>
      <c r="E27" s="24">
        <v>105858.6040330392</v>
      </c>
      <c r="F27" s="25"/>
    </row>
    <row r="28" spans="1:57" s="16" customFormat="1" ht="39.75" customHeight="1">
      <c r="A28" s="20" t="s">
        <v>48</v>
      </c>
      <c r="B28" s="21" t="s">
        <v>49</v>
      </c>
      <c r="C28" s="19" t="s">
        <v>25</v>
      </c>
      <c r="D28" s="23">
        <v>19650.845970606257</v>
      </c>
      <c r="E28" s="24">
        <v>2203.4577800000002</v>
      </c>
      <c r="F28" s="25" t="s">
        <v>50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s="16" customFormat="1" ht="29.25" customHeight="1">
      <c r="A29" s="20" t="s">
        <v>51</v>
      </c>
      <c r="B29" s="21" t="s">
        <v>52</v>
      </c>
      <c r="C29" s="19" t="s">
        <v>25</v>
      </c>
      <c r="D29" s="23">
        <v>0</v>
      </c>
      <c r="E29" s="24">
        <v>161.03361999999998</v>
      </c>
      <c r="F29" s="25" t="s">
        <v>53</v>
      </c>
    </row>
    <row r="30" spans="1:57" s="16" customFormat="1" ht="16.5" customHeight="1">
      <c r="A30" s="20" t="s">
        <v>54</v>
      </c>
      <c r="B30" s="21" t="s">
        <v>55</v>
      </c>
      <c r="C30" s="19" t="s">
        <v>25</v>
      </c>
      <c r="D30" s="23">
        <f>D31+D32+D33+D34+D35</f>
        <v>108396.42468378767</v>
      </c>
      <c r="E30" s="24">
        <v>103494.1126330392</v>
      </c>
      <c r="F30" s="25"/>
    </row>
    <row r="31" spans="1:57" s="16" customFormat="1" ht="139.5" customHeight="1">
      <c r="A31" s="20" t="s">
        <v>56</v>
      </c>
      <c r="B31" s="21" t="s">
        <v>57</v>
      </c>
      <c r="C31" s="19" t="s">
        <v>25</v>
      </c>
      <c r="D31" s="23">
        <v>58666.511121652511</v>
      </c>
      <c r="E31" s="24">
        <v>45642.441214828592</v>
      </c>
      <c r="F31" s="25" t="s">
        <v>58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</row>
    <row r="32" spans="1:57" s="16" customFormat="1" ht="98.25" customHeight="1">
      <c r="A32" s="20" t="s">
        <v>59</v>
      </c>
      <c r="B32" s="21" t="s">
        <v>60</v>
      </c>
      <c r="C32" s="19" t="s">
        <v>25</v>
      </c>
      <c r="D32" s="23">
        <v>7418.9467517108578</v>
      </c>
      <c r="E32" s="24">
        <v>11559.179260000001</v>
      </c>
      <c r="F32" s="25" t="s">
        <v>61</v>
      </c>
    </row>
    <row r="33" spans="1:66" s="16" customFormat="1" ht="20.25" customHeight="1">
      <c r="A33" s="20" t="s">
        <v>62</v>
      </c>
      <c r="B33" s="21" t="s">
        <v>63</v>
      </c>
      <c r="C33" s="19" t="s">
        <v>25</v>
      </c>
      <c r="D33" s="23">
        <v>3597.0533257379925</v>
      </c>
      <c r="E33" s="24">
        <v>3394.9090300000003</v>
      </c>
      <c r="F33" s="25"/>
    </row>
    <row r="34" spans="1:66" s="16" customFormat="1" ht="90.75" customHeight="1">
      <c r="A34" s="20" t="s">
        <v>64</v>
      </c>
      <c r="B34" s="21" t="s">
        <v>65</v>
      </c>
      <c r="C34" s="19" t="s">
        <v>25</v>
      </c>
      <c r="D34" s="23">
        <v>4506.40032157941</v>
      </c>
      <c r="E34" s="24">
        <v>2819.1284939999996</v>
      </c>
      <c r="F34" s="25" t="s">
        <v>66</v>
      </c>
    </row>
    <row r="35" spans="1:66" s="16" customFormat="1" ht="60.75" customHeight="1">
      <c r="A35" s="20" t="s">
        <v>67</v>
      </c>
      <c r="B35" s="21" t="s">
        <v>68</v>
      </c>
      <c r="C35" s="19" t="s">
        <v>25</v>
      </c>
      <c r="D35" s="23">
        <f>D36+D37+D38</f>
        <v>34207.513163106909</v>
      </c>
      <c r="E35" s="24">
        <v>40078.454634210604</v>
      </c>
      <c r="F35" s="25"/>
    </row>
    <row r="36" spans="1:66" s="16" customFormat="1" ht="42.75" customHeight="1">
      <c r="A36" s="20" t="s">
        <v>69</v>
      </c>
      <c r="B36" s="21" t="s">
        <v>70</v>
      </c>
      <c r="C36" s="19" t="s">
        <v>25</v>
      </c>
      <c r="D36" s="23">
        <v>2270.0266517838113</v>
      </c>
      <c r="E36" s="24">
        <v>2962.5530100000001</v>
      </c>
      <c r="F36" s="25" t="s">
        <v>71</v>
      </c>
    </row>
    <row r="37" spans="1:66" s="16" customFormat="1" ht="44.25" customHeight="1">
      <c r="A37" s="20" t="s">
        <v>72</v>
      </c>
      <c r="B37" s="21" t="s">
        <v>73</v>
      </c>
      <c r="C37" s="19" t="s">
        <v>25</v>
      </c>
      <c r="D37" s="23">
        <v>12222.16842248881</v>
      </c>
      <c r="E37" s="24">
        <v>17925.41245</v>
      </c>
      <c r="F37" s="25" t="s">
        <v>74</v>
      </c>
    </row>
    <row r="38" spans="1:66" s="16" customFormat="1" ht="18" customHeight="1">
      <c r="A38" s="20" t="s">
        <v>75</v>
      </c>
      <c r="B38" s="21" t="s">
        <v>76</v>
      </c>
      <c r="C38" s="19" t="s">
        <v>25</v>
      </c>
      <c r="D38" s="23">
        <v>19715.318088834283</v>
      </c>
      <c r="E38" s="24">
        <v>19190.489174210605</v>
      </c>
      <c r="F38" s="25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</row>
    <row r="39" spans="1:66" s="16" customFormat="1" ht="42" customHeight="1">
      <c r="A39" s="20" t="s">
        <v>77</v>
      </c>
      <c r="B39" s="21" t="s">
        <v>78</v>
      </c>
      <c r="C39" s="19" t="s">
        <v>25</v>
      </c>
      <c r="D39" s="23">
        <v>0</v>
      </c>
      <c r="E39" s="24">
        <v>24733.734820000001</v>
      </c>
      <c r="F39" s="25" t="s">
        <v>79</v>
      </c>
    </row>
    <row r="40" spans="1:66" s="16" customFormat="1" ht="72" customHeight="1">
      <c r="A40" s="20" t="s">
        <v>80</v>
      </c>
      <c r="B40" s="21" t="s">
        <v>81</v>
      </c>
      <c r="C40" s="19" t="s">
        <v>25</v>
      </c>
      <c r="D40" s="23">
        <v>0</v>
      </c>
      <c r="E40" s="24">
        <v>257872</v>
      </c>
      <c r="F40" s="25" t="s">
        <v>82</v>
      </c>
    </row>
    <row r="41" spans="1:66" s="16" customFormat="1" ht="30" customHeight="1">
      <c r="A41" s="20" t="s">
        <v>83</v>
      </c>
      <c r="B41" s="21" t="s">
        <v>84</v>
      </c>
      <c r="C41" s="19" t="s">
        <v>25</v>
      </c>
      <c r="D41" s="23">
        <f>D42+D43+D44+D45+D46+D47+D48+D49+D50+D51+D53+D54</f>
        <v>3131127.2286690515</v>
      </c>
      <c r="E41" s="24">
        <v>3211844.6064900598</v>
      </c>
      <c r="F41" s="25"/>
    </row>
    <row r="42" spans="1:66" s="16" customFormat="1" ht="39.75" customHeight="1">
      <c r="A42" s="20" t="s">
        <v>85</v>
      </c>
      <c r="B42" s="21" t="s">
        <v>86</v>
      </c>
      <c r="C42" s="19" t="s">
        <v>25</v>
      </c>
      <c r="D42" s="23">
        <v>2730489.9371764003</v>
      </c>
      <c r="E42" s="24">
        <v>2509797.4835600602</v>
      </c>
      <c r="F42" s="25" t="s">
        <v>87</v>
      </c>
    </row>
    <row r="43" spans="1:66" s="16" customFormat="1" ht="45" customHeight="1">
      <c r="A43" s="20" t="s">
        <v>88</v>
      </c>
      <c r="B43" s="21" t="s">
        <v>89</v>
      </c>
      <c r="C43" s="19" t="s">
        <v>25</v>
      </c>
      <c r="D43" s="23">
        <v>0</v>
      </c>
      <c r="E43" s="24">
        <v>110.239</v>
      </c>
      <c r="F43" s="25"/>
    </row>
    <row r="44" spans="1:66" s="16" customFormat="1" ht="15" customHeight="1">
      <c r="A44" s="20" t="s">
        <v>90</v>
      </c>
      <c r="B44" s="21" t="s">
        <v>91</v>
      </c>
      <c r="C44" s="19" t="s">
        <v>25</v>
      </c>
      <c r="D44" s="23">
        <v>14857.55</v>
      </c>
      <c r="E44" s="24">
        <v>16733.88294</v>
      </c>
      <c r="F44" s="25"/>
    </row>
    <row r="45" spans="1:66" s="16" customFormat="1" ht="40.5" customHeight="1">
      <c r="A45" s="20" t="s">
        <v>92</v>
      </c>
      <c r="B45" s="21" t="s">
        <v>93</v>
      </c>
      <c r="C45" s="19" t="s">
        <v>25</v>
      </c>
      <c r="D45" s="23">
        <v>129777.84</v>
      </c>
      <c r="E45" s="24">
        <v>156595.34972</v>
      </c>
      <c r="F45" s="25" t="s">
        <v>44</v>
      </c>
    </row>
    <row r="46" spans="1:66" s="16" customFormat="1" ht="51" customHeight="1">
      <c r="A46" s="20" t="s">
        <v>94</v>
      </c>
      <c r="B46" s="21" t="s">
        <v>95</v>
      </c>
      <c r="C46" s="19" t="s">
        <v>25</v>
      </c>
      <c r="D46" s="23">
        <v>0</v>
      </c>
      <c r="E46" s="24"/>
      <c r="F46" s="25"/>
    </row>
    <row r="47" spans="1:66" s="16" customFormat="1" ht="84.75" customHeight="1">
      <c r="A47" s="20" t="s">
        <v>96</v>
      </c>
      <c r="B47" s="21" t="s">
        <v>97</v>
      </c>
      <c r="C47" s="19" t="s">
        <v>25</v>
      </c>
      <c r="D47" s="23">
        <v>213978.3</v>
      </c>
      <c r="E47" s="24">
        <v>269161.17005000002</v>
      </c>
      <c r="F47" s="25" t="s">
        <v>98</v>
      </c>
    </row>
    <row r="48" spans="1:66" s="16" customFormat="1" ht="18" customHeight="1">
      <c r="A48" s="20" t="s">
        <v>99</v>
      </c>
      <c r="B48" s="21" t="s">
        <v>100</v>
      </c>
      <c r="C48" s="19" t="s">
        <v>25</v>
      </c>
      <c r="D48" s="23">
        <v>0</v>
      </c>
      <c r="E48" s="24">
        <v>0</v>
      </c>
      <c r="F48" s="25"/>
    </row>
    <row r="49" spans="1:14" s="16" customFormat="1" ht="53.25" customHeight="1">
      <c r="A49" s="20" t="s">
        <v>101</v>
      </c>
      <c r="B49" s="21" t="s">
        <v>102</v>
      </c>
      <c r="C49" s="19" t="s">
        <v>25</v>
      </c>
      <c r="D49" s="23">
        <v>4912.7114926515642</v>
      </c>
      <c r="E49" s="24">
        <v>0</v>
      </c>
      <c r="F49" s="25" t="s">
        <v>103</v>
      </c>
    </row>
    <row r="50" spans="1:14" s="16" customFormat="1" ht="15" customHeight="1">
      <c r="A50" s="20" t="s">
        <v>104</v>
      </c>
      <c r="B50" s="21" t="s">
        <v>105</v>
      </c>
      <c r="C50" s="19" t="s">
        <v>25</v>
      </c>
      <c r="D50" s="23">
        <v>32119.25</v>
      </c>
      <c r="E50" s="24">
        <v>35058.990429999998</v>
      </c>
      <c r="F50" s="25"/>
    </row>
    <row r="51" spans="1:14" s="16" customFormat="1" ht="76.5" customHeight="1">
      <c r="A51" s="20" t="s">
        <v>106</v>
      </c>
      <c r="B51" s="21" t="s">
        <v>107</v>
      </c>
      <c r="C51" s="19" t="s">
        <v>25</v>
      </c>
      <c r="D51" s="23"/>
      <c r="E51" s="24">
        <v>206298.92852000002</v>
      </c>
      <c r="F51" s="25" t="s">
        <v>108</v>
      </c>
    </row>
    <row r="52" spans="1:14" s="16" customFormat="1" ht="32.25" customHeight="1">
      <c r="A52" s="20" t="s">
        <v>109</v>
      </c>
      <c r="B52" s="21" t="s">
        <v>110</v>
      </c>
      <c r="C52" s="19" t="s">
        <v>111</v>
      </c>
      <c r="D52" s="23">
        <v>1521</v>
      </c>
      <c r="E52" s="24">
        <v>3392</v>
      </c>
      <c r="F52" s="25"/>
    </row>
    <row r="53" spans="1:14" s="16" customFormat="1" ht="113.25" customHeight="1">
      <c r="A53" s="20" t="s">
        <v>112</v>
      </c>
      <c r="B53" s="21" t="s">
        <v>113</v>
      </c>
      <c r="C53" s="19" t="s">
        <v>25</v>
      </c>
      <c r="D53" s="23">
        <v>0</v>
      </c>
      <c r="E53" s="24">
        <v>0</v>
      </c>
      <c r="F53" s="25"/>
    </row>
    <row r="54" spans="1:14" s="16" customFormat="1" ht="20.25" customHeight="1">
      <c r="A54" s="20" t="s">
        <v>114</v>
      </c>
      <c r="B54" s="21" t="s">
        <v>115</v>
      </c>
      <c r="C54" s="19" t="s">
        <v>25</v>
      </c>
      <c r="D54" s="23">
        <f>D55+D56</f>
        <v>4991.6399999999994</v>
      </c>
      <c r="E54" s="24">
        <v>18088.562270000002</v>
      </c>
      <c r="F54" s="25"/>
    </row>
    <row r="55" spans="1:14" s="16" customFormat="1" ht="18" customHeight="1">
      <c r="A55" s="20" t="s">
        <v>116</v>
      </c>
      <c r="B55" s="21" t="s">
        <v>117</v>
      </c>
      <c r="C55" s="19" t="s">
        <v>25</v>
      </c>
      <c r="D55" s="23">
        <v>4476.66</v>
      </c>
      <c r="E55" s="24">
        <v>4847.0087000000003</v>
      </c>
      <c r="F55" s="25"/>
    </row>
    <row r="56" spans="1:14" s="16" customFormat="1" ht="77.25" customHeight="1">
      <c r="A56" s="20" t="s">
        <v>118</v>
      </c>
      <c r="B56" s="21" t="s">
        <v>119</v>
      </c>
      <c r="C56" s="19" t="s">
        <v>25</v>
      </c>
      <c r="D56" s="23">
        <v>514.98</v>
      </c>
      <c r="E56" s="24">
        <v>13241.55357</v>
      </c>
      <c r="F56" s="25" t="s">
        <v>120</v>
      </c>
    </row>
    <row r="57" spans="1:14" s="16" customFormat="1" ht="45" customHeight="1">
      <c r="A57" s="20" t="s">
        <v>121</v>
      </c>
      <c r="B57" s="21" t="s">
        <v>122</v>
      </c>
      <c r="C57" s="19" t="s">
        <v>25</v>
      </c>
      <c r="D57" s="23">
        <v>5102</v>
      </c>
      <c r="E57" s="24">
        <v>-656070.65881820861</v>
      </c>
      <c r="F57" s="25"/>
      <c r="N57" s="33"/>
    </row>
    <row r="58" spans="1:14" s="16" customFormat="1" ht="30" customHeight="1">
      <c r="A58" s="20" t="s">
        <v>123</v>
      </c>
      <c r="B58" s="21" t="s">
        <v>124</v>
      </c>
      <c r="C58" s="19" t="s">
        <v>25</v>
      </c>
      <c r="D58" s="23">
        <f>D22+D26+D24</f>
        <v>95809.395528206442</v>
      </c>
      <c r="E58" s="24">
        <v>143863.973</v>
      </c>
      <c r="F58" s="25"/>
      <c r="K58" s="34"/>
    </row>
    <row r="59" spans="1:14" s="16" customFormat="1" ht="77.25" customHeight="1">
      <c r="A59" s="20" t="s">
        <v>125</v>
      </c>
      <c r="B59" s="21" t="s">
        <v>126</v>
      </c>
      <c r="C59" s="19" t="s">
        <v>25</v>
      </c>
      <c r="D59" s="23">
        <f>D60*D61</f>
        <v>568388.33711515879</v>
      </c>
      <c r="E59" s="24">
        <v>438094.28023511113</v>
      </c>
      <c r="F59" s="25" t="s">
        <v>127</v>
      </c>
    </row>
    <row r="60" spans="1:14" s="16" customFormat="1" ht="38.25" customHeight="1">
      <c r="A60" s="20" t="s">
        <v>26</v>
      </c>
      <c r="B60" s="21" t="s">
        <v>128</v>
      </c>
      <c r="C60" s="19" t="s">
        <v>129</v>
      </c>
      <c r="D60" s="35">
        <v>311.02999999999997</v>
      </c>
      <c r="E60" s="36">
        <v>250.14595399999999</v>
      </c>
      <c r="F60" s="25" t="s">
        <v>130</v>
      </c>
    </row>
    <row r="61" spans="1:14" s="16" customFormat="1" ht="72.75" customHeight="1">
      <c r="A61" s="20" t="s">
        <v>83</v>
      </c>
      <c r="B61" s="21" t="s">
        <v>131</v>
      </c>
      <c r="C61" s="19" t="s">
        <v>132</v>
      </c>
      <c r="D61" s="35">
        <f>1.82743895159682*1000</f>
        <v>1827.4389515968198</v>
      </c>
      <c r="E61" s="37">
        <v>1751.3546520728901</v>
      </c>
      <c r="F61" s="25" t="s">
        <v>133</v>
      </c>
    </row>
    <row r="62" spans="1:14" s="16" customFormat="1" ht="67.5" customHeight="1">
      <c r="A62" s="20" t="s">
        <v>134</v>
      </c>
      <c r="B62" s="21" t="s">
        <v>135</v>
      </c>
      <c r="C62" s="19" t="s">
        <v>22</v>
      </c>
      <c r="D62" s="23" t="s">
        <v>22</v>
      </c>
      <c r="E62" s="24" t="s">
        <v>22</v>
      </c>
      <c r="F62" s="38" t="s">
        <v>22</v>
      </c>
    </row>
    <row r="63" spans="1:14" s="16" customFormat="1" ht="30" customHeight="1">
      <c r="A63" s="20" t="s">
        <v>23</v>
      </c>
      <c r="B63" s="21" t="s">
        <v>136</v>
      </c>
      <c r="C63" s="19" t="s">
        <v>137</v>
      </c>
      <c r="D63" s="23">
        <v>88484</v>
      </c>
      <c r="E63" s="24">
        <v>90367</v>
      </c>
      <c r="F63" s="25"/>
    </row>
    <row r="64" spans="1:14" s="16" customFormat="1" ht="15" customHeight="1">
      <c r="A64" s="20" t="s">
        <v>138</v>
      </c>
      <c r="B64" s="21" t="s">
        <v>139</v>
      </c>
      <c r="C64" s="19" t="s">
        <v>140</v>
      </c>
      <c r="D64" s="23">
        <f>D65+D66+D67+D68</f>
        <v>2337.7110000000002</v>
      </c>
      <c r="E64" s="24">
        <v>2341.203</v>
      </c>
      <c r="F64" s="25"/>
    </row>
    <row r="65" spans="1:11" s="16" customFormat="1" ht="15" customHeight="1">
      <c r="A65" s="39" t="s">
        <v>141</v>
      </c>
      <c r="B65" s="40" t="s">
        <v>142</v>
      </c>
      <c r="C65" s="19" t="s">
        <v>140</v>
      </c>
      <c r="D65" s="23">
        <v>1126.7</v>
      </c>
      <c r="E65" s="24">
        <v>1126.7</v>
      </c>
      <c r="F65" s="25"/>
    </row>
    <row r="66" spans="1:11" s="16" customFormat="1" ht="15" customHeight="1">
      <c r="A66" s="39" t="s">
        <v>143</v>
      </c>
      <c r="B66" s="21" t="s">
        <v>144</v>
      </c>
      <c r="C66" s="19" t="s">
        <v>140</v>
      </c>
      <c r="D66" s="23">
        <v>407.45</v>
      </c>
      <c r="E66" s="24">
        <v>407</v>
      </c>
      <c r="F66" s="25"/>
    </row>
    <row r="67" spans="1:11" s="16" customFormat="1" ht="15" customHeight="1">
      <c r="A67" s="39" t="s">
        <v>145</v>
      </c>
      <c r="B67" s="21" t="s">
        <v>146</v>
      </c>
      <c r="C67" s="19" t="s">
        <v>140</v>
      </c>
      <c r="D67" s="23">
        <v>803.56100000000004</v>
      </c>
      <c r="E67" s="24">
        <v>807.50300000000004</v>
      </c>
      <c r="F67" s="25"/>
    </row>
    <row r="68" spans="1:11" s="16" customFormat="1" ht="15" customHeight="1">
      <c r="A68" s="39" t="s">
        <v>147</v>
      </c>
      <c r="B68" s="21" t="s">
        <v>148</v>
      </c>
      <c r="C68" s="19" t="s">
        <v>140</v>
      </c>
      <c r="D68" s="23">
        <v>0</v>
      </c>
      <c r="E68" s="24">
        <v>0</v>
      </c>
      <c r="F68" s="25"/>
    </row>
    <row r="69" spans="1:11" s="16" customFormat="1" ht="30" customHeight="1">
      <c r="A69" s="20" t="s">
        <v>149</v>
      </c>
      <c r="B69" s="21" t="s">
        <v>150</v>
      </c>
      <c r="C69" s="19" t="s">
        <v>151</v>
      </c>
      <c r="D69" s="23">
        <f>D70+D71+D72+D73</f>
        <v>17164.599999999999</v>
      </c>
      <c r="E69" s="24">
        <v>17312.375</v>
      </c>
      <c r="F69" s="25"/>
      <c r="K69" s="41"/>
    </row>
    <row r="70" spans="1:11" s="16" customFormat="1" ht="15" customHeight="1">
      <c r="A70" s="39" t="s">
        <v>152</v>
      </c>
      <c r="B70" s="40" t="s">
        <v>142</v>
      </c>
      <c r="C70" s="19" t="s">
        <v>151</v>
      </c>
      <c r="D70" s="23">
        <v>1363.41</v>
      </c>
      <c r="E70" s="24">
        <v>1363.414</v>
      </c>
      <c r="F70" s="25"/>
    </row>
    <row r="71" spans="1:11" s="16" customFormat="1" ht="15" customHeight="1">
      <c r="A71" s="39" t="s">
        <v>153</v>
      </c>
      <c r="B71" s="21" t="s">
        <v>144</v>
      </c>
      <c r="C71" s="19" t="s">
        <v>151</v>
      </c>
      <c r="D71" s="23">
        <v>1434.81</v>
      </c>
      <c r="E71" s="24">
        <v>1399.0160000000001</v>
      </c>
      <c r="F71" s="25"/>
    </row>
    <row r="72" spans="1:11" s="16" customFormat="1" ht="15" customHeight="1">
      <c r="A72" s="39" t="s">
        <v>154</v>
      </c>
      <c r="B72" s="21" t="s">
        <v>146</v>
      </c>
      <c r="C72" s="19" t="s">
        <v>151</v>
      </c>
      <c r="D72" s="23">
        <v>6734.65</v>
      </c>
      <c r="E72" s="24">
        <v>6814.6019999999999</v>
      </c>
      <c r="F72" s="25"/>
    </row>
    <row r="73" spans="1:11" s="16" customFormat="1" ht="15" customHeight="1">
      <c r="A73" s="39" t="s">
        <v>155</v>
      </c>
      <c r="B73" s="21" t="s">
        <v>148</v>
      </c>
      <c r="C73" s="19" t="s">
        <v>151</v>
      </c>
      <c r="D73" s="23">
        <v>7631.73</v>
      </c>
      <c r="E73" s="24">
        <v>7735.3429999999998</v>
      </c>
      <c r="F73" s="25"/>
    </row>
    <row r="74" spans="1:11" s="16" customFormat="1" ht="30" customHeight="1">
      <c r="A74" s="20" t="s">
        <v>156</v>
      </c>
      <c r="B74" s="21" t="s">
        <v>157</v>
      </c>
      <c r="C74" s="19" t="s">
        <v>151</v>
      </c>
      <c r="D74" s="23">
        <f>D75+D76+D77+D78</f>
        <v>23117.3</v>
      </c>
      <c r="E74" s="24">
        <v>23384.400000000001</v>
      </c>
      <c r="F74" s="25"/>
      <c r="K74" s="41"/>
    </row>
    <row r="75" spans="1:11" s="16" customFormat="1" ht="15" customHeight="1">
      <c r="A75" s="39" t="s">
        <v>158</v>
      </c>
      <c r="B75" s="40" t="s">
        <v>142</v>
      </c>
      <c r="C75" s="19" t="s">
        <v>151</v>
      </c>
      <c r="D75" s="23">
        <v>5083.7</v>
      </c>
      <c r="E75" s="24">
        <v>7933.9</v>
      </c>
      <c r="F75" s="25"/>
    </row>
    <row r="76" spans="1:11" s="16" customFormat="1" ht="15" customHeight="1">
      <c r="A76" s="39" t="s">
        <v>159</v>
      </c>
      <c r="B76" s="21" t="s">
        <v>144</v>
      </c>
      <c r="C76" s="19" t="s">
        <v>151</v>
      </c>
      <c r="D76" s="23">
        <v>5102.8999999999996</v>
      </c>
      <c r="E76" s="24">
        <v>6353.6</v>
      </c>
      <c r="F76" s="25"/>
    </row>
    <row r="77" spans="1:11" s="16" customFormat="1" ht="15" customHeight="1">
      <c r="A77" s="39" t="s">
        <v>160</v>
      </c>
      <c r="B77" s="21" t="s">
        <v>146</v>
      </c>
      <c r="C77" s="19" t="s">
        <v>151</v>
      </c>
      <c r="D77" s="23">
        <v>12930.7</v>
      </c>
      <c r="E77" s="24">
        <v>9096.9</v>
      </c>
      <c r="F77" s="25"/>
    </row>
    <row r="78" spans="1:11" s="16" customFormat="1" ht="15" customHeight="1">
      <c r="A78" s="39" t="s">
        <v>161</v>
      </c>
      <c r="B78" s="21" t="s">
        <v>148</v>
      </c>
      <c r="C78" s="19" t="s">
        <v>151</v>
      </c>
      <c r="D78" s="23">
        <v>0</v>
      </c>
      <c r="E78" s="24">
        <v>0</v>
      </c>
      <c r="F78" s="25"/>
    </row>
    <row r="79" spans="1:11" s="16" customFormat="1" ht="15" customHeight="1">
      <c r="A79" s="20" t="s">
        <v>162</v>
      </c>
      <c r="B79" s="21" t="s">
        <v>163</v>
      </c>
      <c r="C79" s="19" t="s">
        <v>164</v>
      </c>
      <c r="D79" s="23">
        <f>D80+D81+D82+D83</f>
        <v>9739.0300000000007</v>
      </c>
      <c r="E79" s="24">
        <v>9848.6319999999996</v>
      </c>
      <c r="F79" s="25"/>
    </row>
    <row r="80" spans="1:11" s="16" customFormat="1" ht="15" customHeight="1">
      <c r="A80" s="39" t="s">
        <v>165</v>
      </c>
      <c r="B80" s="40" t="s">
        <v>142</v>
      </c>
      <c r="C80" s="19" t="s">
        <v>164</v>
      </c>
      <c r="D80" s="23">
        <v>759.16</v>
      </c>
      <c r="E80" s="24">
        <v>759.15300000000002</v>
      </c>
      <c r="F80" s="25"/>
    </row>
    <row r="81" spans="1:6" s="16" customFormat="1" ht="15" customHeight="1">
      <c r="A81" s="39" t="s">
        <v>166</v>
      </c>
      <c r="B81" s="21" t="s">
        <v>144</v>
      </c>
      <c r="C81" s="19" t="s">
        <v>164</v>
      </c>
      <c r="D81" s="23">
        <v>1076.3599999999999</v>
      </c>
      <c r="E81" s="24">
        <v>1046.53</v>
      </c>
      <c r="F81" s="25"/>
    </row>
    <row r="82" spans="1:6" s="16" customFormat="1" ht="15" customHeight="1">
      <c r="A82" s="39" t="s">
        <v>167</v>
      </c>
      <c r="B82" s="21" t="s">
        <v>146</v>
      </c>
      <c r="C82" s="19" t="s">
        <v>164</v>
      </c>
      <c r="D82" s="23">
        <v>4444.25</v>
      </c>
      <c r="E82" s="24">
        <v>4517.4960000000001</v>
      </c>
      <c r="F82" s="25"/>
    </row>
    <row r="83" spans="1:6" s="16" customFormat="1" ht="15" customHeight="1">
      <c r="A83" s="39" t="s">
        <v>168</v>
      </c>
      <c r="B83" s="21" t="s">
        <v>148</v>
      </c>
      <c r="C83" s="19" t="s">
        <v>164</v>
      </c>
      <c r="D83" s="23">
        <v>3459.26</v>
      </c>
      <c r="E83" s="24">
        <v>3525.453</v>
      </c>
      <c r="F83" s="25"/>
    </row>
    <row r="84" spans="1:6" s="16" customFormat="1" ht="15" customHeight="1">
      <c r="A84" s="20" t="s">
        <v>169</v>
      </c>
      <c r="B84" s="21" t="s">
        <v>170</v>
      </c>
      <c r="C84" s="19" t="s">
        <v>171</v>
      </c>
      <c r="D84" s="42">
        <v>6.6500000000000004E-2</v>
      </c>
      <c r="E84" s="43">
        <v>6.5447465191104712E-2</v>
      </c>
      <c r="F84" s="25"/>
    </row>
    <row r="85" spans="1:6" s="16" customFormat="1" ht="30" customHeight="1">
      <c r="A85" s="20" t="s">
        <v>172</v>
      </c>
      <c r="B85" s="21" t="s">
        <v>173</v>
      </c>
      <c r="C85" s="19" t="s">
        <v>25</v>
      </c>
      <c r="D85" s="23">
        <v>135500</v>
      </c>
      <c r="E85" s="24">
        <v>281469.66388000001</v>
      </c>
      <c r="F85" s="25"/>
    </row>
    <row r="86" spans="1:6" s="16" customFormat="1" ht="30" customHeight="1">
      <c r="A86" s="20" t="s">
        <v>174</v>
      </c>
      <c r="B86" s="21" t="s">
        <v>175</v>
      </c>
      <c r="C86" s="19" t="s">
        <v>25</v>
      </c>
      <c r="D86" s="23">
        <v>0</v>
      </c>
      <c r="E86" s="23">
        <v>0</v>
      </c>
      <c r="F86" s="44"/>
    </row>
    <row r="87" spans="1:6" s="16" customFormat="1" ht="45" customHeight="1">
      <c r="A87" s="20" t="s">
        <v>176</v>
      </c>
      <c r="B87" s="21" t="s">
        <v>177</v>
      </c>
      <c r="C87" s="19" t="s">
        <v>171</v>
      </c>
      <c r="D87" s="19" t="s">
        <v>178</v>
      </c>
      <c r="E87" s="19" t="s">
        <v>22</v>
      </c>
      <c r="F87" s="22" t="s">
        <v>22</v>
      </c>
    </row>
    <row r="88" spans="1:6" ht="15" customHeight="1">
      <c r="A88" s="45"/>
      <c r="B88" s="45"/>
      <c r="C88" s="45"/>
      <c r="D88" s="45"/>
      <c r="E88" s="45"/>
      <c r="F88" s="45"/>
    </row>
    <row r="89" spans="1:6" s="4" customFormat="1" ht="15.75">
      <c r="A89" s="45"/>
      <c r="B89" s="45"/>
      <c r="C89" s="45"/>
      <c r="D89" s="45"/>
      <c r="E89" s="45"/>
      <c r="F89" s="45"/>
    </row>
    <row r="90" spans="1:6" s="4" customFormat="1" ht="68.25" customHeight="1">
      <c r="A90" s="46" t="s">
        <v>179</v>
      </c>
      <c r="B90" s="46"/>
      <c r="C90" s="46"/>
      <c r="D90" s="46"/>
      <c r="E90" s="46"/>
      <c r="F90" s="46"/>
    </row>
    <row r="91" spans="1:6" s="4" customFormat="1" ht="36.75" customHeight="1">
      <c r="A91" s="46" t="s">
        <v>180</v>
      </c>
      <c r="B91" s="46"/>
      <c r="C91" s="46"/>
      <c r="D91" s="46"/>
      <c r="E91" s="46"/>
      <c r="F91" s="46"/>
    </row>
    <row r="92" spans="1:6" s="4" customFormat="1" ht="37.5" customHeight="1">
      <c r="A92" s="46" t="s">
        <v>181</v>
      </c>
      <c r="B92" s="46"/>
      <c r="C92" s="46"/>
      <c r="D92" s="46"/>
      <c r="E92" s="46"/>
      <c r="F92" s="46"/>
    </row>
    <row r="93" spans="1:6" s="4" customFormat="1" ht="40.5" customHeight="1">
      <c r="A93" s="46" t="s">
        <v>182</v>
      </c>
      <c r="B93" s="46"/>
      <c r="C93" s="46"/>
      <c r="D93" s="46"/>
      <c r="E93" s="46"/>
      <c r="F93" s="46"/>
    </row>
    <row r="94" spans="1:6" s="4" customFormat="1" ht="38.25" customHeight="1">
      <c r="A94" s="46" t="s">
        <v>183</v>
      </c>
      <c r="B94" s="46"/>
      <c r="C94" s="46"/>
      <c r="D94" s="46"/>
      <c r="E94" s="46"/>
      <c r="F94" s="46"/>
    </row>
    <row r="95" spans="1:6" ht="3" customHeight="1"/>
    <row r="96" spans="1:6" ht="3" customHeight="1"/>
    <row r="97" spans="1:6" ht="3" customHeight="1"/>
    <row r="98" spans="1:6" ht="3" customHeight="1"/>
    <row r="99" spans="1:6" ht="3" customHeight="1"/>
    <row r="100" spans="1:6" ht="3" customHeight="1"/>
    <row r="101" spans="1:6" ht="3" customHeight="1"/>
    <row r="103" spans="1:6" s="49" customFormat="1" ht="15" customHeight="1">
      <c r="A103" s="48"/>
      <c r="B103" s="48"/>
      <c r="C103" s="48"/>
      <c r="D103" s="48"/>
      <c r="E103" s="48"/>
      <c r="F103" s="48"/>
    </row>
    <row r="104" spans="1:6" ht="15" customHeight="1">
      <c r="A104" s="50"/>
      <c r="B104" s="50"/>
      <c r="C104" s="50"/>
      <c r="D104" s="50"/>
      <c r="E104" s="50"/>
      <c r="F104" s="50"/>
    </row>
    <row r="105" spans="1:6" ht="15" customHeight="1">
      <c r="A105" s="50"/>
      <c r="B105" s="50"/>
      <c r="C105" s="50"/>
      <c r="D105" s="50"/>
      <c r="E105" s="50"/>
      <c r="F105" s="50"/>
    </row>
    <row r="106" spans="1:6" ht="15" customHeight="1">
      <c r="A106" s="50"/>
      <c r="B106" s="50"/>
      <c r="C106" s="50"/>
      <c r="D106" s="50"/>
      <c r="E106" s="50"/>
      <c r="F106" s="50"/>
    </row>
  </sheetData>
  <mergeCells count="24">
    <mergeCell ref="A92:F92"/>
    <mergeCell ref="A93:F93"/>
    <mergeCell ref="A94:F94"/>
    <mergeCell ref="A104:F104"/>
    <mergeCell ref="A105:F105"/>
    <mergeCell ref="A106:F106"/>
    <mergeCell ref="G23:AS23"/>
    <mergeCell ref="G28:BE28"/>
    <mergeCell ref="G31:AQ31"/>
    <mergeCell ref="G38:BN38"/>
    <mergeCell ref="A90:F90"/>
    <mergeCell ref="A91:F91"/>
    <mergeCell ref="A15:A16"/>
    <mergeCell ref="B15:B16"/>
    <mergeCell ref="C15:C16"/>
    <mergeCell ref="D15:E15"/>
    <mergeCell ref="F15:F16"/>
    <mergeCell ref="G21:H21"/>
    <mergeCell ref="A5:F5"/>
    <mergeCell ref="A6:F6"/>
    <mergeCell ref="A7:F7"/>
    <mergeCell ref="A8:F8"/>
    <mergeCell ref="B11:C11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Гуртякина Татьяна Александровна</dc:creator>
  <cp:lastModifiedBy>Гуртякина Татьяна Александровна</cp:lastModifiedBy>
  <dcterms:created xsi:type="dcterms:W3CDTF">2017-05-03T01:36:12Z</dcterms:created>
  <dcterms:modified xsi:type="dcterms:W3CDTF">2017-05-03T01:36:30Z</dcterms:modified>
</cp:coreProperties>
</file>